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externalLinks/externalLink1.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20" yWindow="135" windowWidth="20730" windowHeight="11760"/>
  </bookViews>
  <sheets>
    <sheet name="LDF-04" sheetId="1" r:id="rId1"/>
  </sheets>
  <externalReferences>
    <externalReference r:id="rId2"/>
  </externalReferences>
  <definedNames>
    <definedName name="_xlnm.Print_Area" localSheetId="0">'LDF-04'!$B$1:$E$113</definedName>
    <definedName name="_xlnm.Print_Titles" localSheetId="0">'LDF-04'!$1:$5</definedName>
  </definedNames>
  <calcPr calcId="145621"/>
</workbook>
</file>

<file path=xl/calcChain.xml><?xml version="1.0" encoding="utf-8"?>
<calcChain xmlns="http://schemas.openxmlformats.org/spreadsheetml/2006/main">
  <c r="E78" i="1" l="1"/>
  <c r="D78" i="1"/>
  <c r="C78" i="1"/>
  <c r="E59" i="1"/>
  <c r="D59" i="1"/>
  <c r="C59" i="1"/>
  <c r="E54" i="1"/>
  <c r="D54" i="1"/>
  <c r="D10" i="1" s="1"/>
  <c r="C54" i="1"/>
  <c r="E57" i="1"/>
  <c r="D57" i="1"/>
  <c r="C57" i="1"/>
  <c r="E44" i="1"/>
  <c r="D44" i="1"/>
  <c r="C44" i="1"/>
  <c r="E56" i="1"/>
  <c r="E55" i="1" s="1"/>
  <c r="D56" i="1"/>
  <c r="C56" i="1"/>
  <c r="E41" i="1"/>
  <c r="C41" i="1"/>
  <c r="C48" i="1" s="1"/>
  <c r="C12" i="1" s="1"/>
  <c r="D31" i="1"/>
  <c r="E31" i="1"/>
  <c r="C31" i="1"/>
  <c r="E19" i="1"/>
  <c r="E18" i="1" s="1"/>
  <c r="D18" i="1"/>
  <c r="C18" i="1"/>
  <c r="E16" i="1"/>
  <c r="D16" i="1"/>
  <c r="C16" i="1"/>
  <c r="C14" i="1" s="1"/>
  <c r="E15" i="1"/>
  <c r="D15" i="1"/>
  <c r="C15" i="1"/>
  <c r="D14" i="1"/>
  <c r="E11" i="1"/>
  <c r="D11" i="1"/>
  <c r="C11" i="1"/>
  <c r="E10" i="1"/>
  <c r="C10" i="1"/>
  <c r="E48" i="1" l="1"/>
  <c r="E12" i="1" s="1"/>
  <c r="C55" i="1"/>
  <c r="C9" i="1"/>
  <c r="C22" i="1" s="1"/>
  <c r="C24" i="1" s="1"/>
  <c r="C26" i="1" s="1"/>
  <c r="C35" i="1" s="1"/>
  <c r="E14" i="1"/>
  <c r="D55" i="1"/>
  <c r="E9" i="1"/>
  <c r="E63" i="1"/>
  <c r="E65" i="1" s="1"/>
  <c r="D80" i="1"/>
  <c r="D82" i="1" s="1"/>
  <c r="C63" i="1"/>
  <c r="C65" i="1" s="1"/>
  <c r="E80" i="1"/>
  <c r="E82" i="1" s="1"/>
  <c r="D63" i="1"/>
  <c r="D65" i="1" s="1"/>
  <c r="C80" i="1"/>
  <c r="C82" i="1" s="1"/>
  <c r="D41" i="1"/>
  <c r="D48" i="1" s="1"/>
  <c r="D12" i="1" s="1"/>
  <c r="D9" i="1" s="1"/>
  <c r="D22" i="1" s="1"/>
  <c r="D24" i="1" s="1"/>
  <c r="D26" i="1" s="1"/>
  <c r="D35" i="1" s="1"/>
  <c r="E22" i="1" l="1"/>
  <c r="E24" i="1" s="1"/>
  <c r="E26" i="1" s="1"/>
  <c r="E35" i="1" s="1"/>
</calcChain>
</file>

<file path=xl/sharedStrings.xml><?xml version="1.0" encoding="utf-8"?>
<sst xmlns="http://schemas.openxmlformats.org/spreadsheetml/2006/main" count="81" uniqueCount="52">
  <si>
    <t>MUNICIPIO DE ACAPULCO DE JUAREZ</t>
  </si>
  <si>
    <t>Balance Presupuestario - LDF</t>
  </si>
  <si>
    <t>Del 1 de enero al 31 de marzo de 2018 (b)</t>
  </si>
  <si>
    <t>(PESOS)</t>
  </si>
  <si>
    <t>Concepto                                                                                                                                                             (c)</t>
  </si>
  <si>
    <t>Estimado/                                                                     Aprobado                                                    (d)</t>
  </si>
  <si>
    <t>Devengado</t>
  </si>
  <si>
    <t xml:space="preserve">Recaudado/                                                                       Pagado </t>
  </si>
  <si>
    <t>A. Ingresos Totales (A = A1+A2+A3)</t>
  </si>
  <si>
    <t>A1. Ingresos de Libre Disposición</t>
  </si>
  <si>
    <t>*</t>
  </si>
  <si>
    <t>A2. Transferencias Federales Etiquetadas</t>
  </si>
  <si>
    <t>A3. Financiamiento Neto</t>
  </si>
  <si>
    <r>
      <t>B. Egresos Presupuestarios</t>
    </r>
    <r>
      <rPr>
        <b/>
        <vertAlign val="superscript"/>
        <sz val="11"/>
        <color theme="1"/>
        <rFont val="Verdana"/>
        <family val="2"/>
      </rPr>
      <t>1</t>
    </r>
    <r>
      <rPr>
        <b/>
        <sz val="11"/>
        <color theme="1"/>
        <rFont val="Verdana"/>
        <family val="2"/>
      </rPr>
      <t xml:space="preserve"> (B = B1+B2)</t>
    </r>
  </si>
  <si>
    <t>B1. Gasto No Etiquetado (sin incluir Amortización de la Deuda Pública)</t>
  </si>
  <si>
    <t xml:space="preserve">B2. Gasto Etiquetado (sin incluir Amortización de la Deuda Pública) </t>
  </si>
  <si>
    <t>C. Remanentes del Ejercicio Anterior ( C = C1 + C2 )</t>
  </si>
  <si>
    <t>C1. Remanentes de Ingresos de Libre Disposición aplicados en el periodo</t>
  </si>
  <si>
    <t>C2. Remanentes de Transferencias Federales Etiquetadas aplicados en el periodo</t>
  </si>
  <si>
    <t>I. Balance Presupuestario (I = A – B + C)</t>
  </si>
  <si>
    <t>II. Balance Presupuestario sin Financiamiento Neto (II = I - A3)</t>
  </si>
  <si>
    <t>III. Balance Presupuestario sin Financiamiento Neto y sin Remanentes del Ejercicio Anterior (III= II - C)</t>
  </si>
  <si>
    <t>Concepto</t>
  </si>
  <si>
    <t>Aprobado</t>
  </si>
  <si>
    <t>Pagado</t>
  </si>
  <si>
    <t>E. Intereses, Comisiones y Gastos de la Deuda (E = E1+E2)</t>
  </si>
  <si>
    <t>E1. Intereses, Comisiones y Gastos de la Deuda con Gasto No Etiquetado</t>
  </si>
  <si>
    <t>E2. Intereses, Comisiones y Gastos de la Deuda con Gasto Etiquetado</t>
  </si>
  <si>
    <t>IV. Balance Primario (IV = III + E)</t>
  </si>
  <si>
    <t>Estimado/                                                                       Aprobado</t>
  </si>
  <si>
    <t>Recaudado/                                                               Pagado</t>
  </si>
  <si>
    <t>F. Financiamiento (F = F1 + F2)</t>
  </si>
  <si>
    <t>F1. Financiamiento con Fuente de Pago de Ingresos de Libre Disposición</t>
  </si>
  <si>
    <t>F2. Financiamiento con Fuente de Pago de Transferencias Federales Etiquetadas</t>
  </si>
  <si>
    <t>G. Amortización de la Deuda (G = G1 + G2)</t>
  </si>
  <si>
    <t>G1. Amortización de la Deuda Pública con Gasto No Etiquetado</t>
  </si>
  <si>
    <t>G2. Amortización de la Deuda Pública con Gasto Etiquetado</t>
  </si>
  <si>
    <t>A3. Financiamiento Neto (A3 = F – G )</t>
  </si>
  <si>
    <t xml:space="preserve">A1. Ingresos de Libre Disposición </t>
  </si>
  <si>
    <t>A3.1 Financiamiento Neto con Fuente de Pago de Ingresos de Libre Disposición (A3.1 = F1 – G1)</t>
  </si>
  <si>
    <t>V. Balance Presupuestario de Recursos Disponibles (V = A1 + A3.1 – B 1 + C1)</t>
  </si>
  <si>
    <t>VI. Balance Presupuestario de Recursos Disponibles sin Financiamiento Neto (VI = V – A3.1)</t>
  </si>
  <si>
    <t>Estimado/                                                   Aprobado</t>
  </si>
  <si>
    <t>A3.2 Financiamiento Neto con Fuente de Pago de Transferencias Federales Etiquetadas (A3.2 = F2 – G2)</t>
  </si>
  <si>
    <t>B2. Gasto Etiquetado (sin incluir Amortización de la Deuda Pública)</t>
  </si>
  <si>
    <t>VII. Balance Presupuestario de Recursos Etiquetados (VII = A2 + A3.2 – B2 + C2)</t>
  </si>
  <si>
    <t>VIII. Balance Presupuestario de Recursos Etiquetados sin Financiamiento Neto (VIII = VII – A3.2)</t>
  </si>
  <si>
    <t>Instructivo de llenado:</t>
  </si>
  <si>
    <r>
      <t xml:space="preserve">(a) Nombre del Ente Público: </t>
    </r>
    <r>
      <rPr>
        <sz val="11"/>
        <color theme="1"/>
        <rFont val="Verdana"/>
        <family val="2"/>
      </rPr>
      <t>Este formato se presenta por cada uno de los Entes Públicos de las Entidades Federativas y Municipios, es decir, los poderes Ejecutivo, Legislativo y Judicial; los organismos autónomos; los organismos descentralizados, empresas de participación estatal mayoritaria y fideicomisos, así como cualquier otro ente sobre el que las Entidades Federativas y los Municipios tengan control sobre sus decisiones o acciones. En el caso de la Ciudad de México, el Poder Ejecutivo incluye adicionalmente a sus alcaldías.</t>
    </r>
  </si>
  <si>
    <r>
      <t xml:space="preserve">(b) Periodo de presentación: </t>
    </r>
    <r>
      <rPr>
        <sz val="11"/>
        <color theme="1"/>
        <rFont val="Verdana"/>
        <family val="2"/>
      </rPr>
      <t>Este informe se presenta de forma trimestral acumulando cada periodo del ejercicio, con la desagregación de la información financiera ocurrida entre el inicio y el final del periodo, así como de manera anual, en la Cuenta Pública.</t>
    </r>
  </si>
  <si>
    <r>
      <t>(c) Concepto:</t>
    </r>
    <r>
      <rPr>
        <sz val="11"/>
        <color theme="1"/>
        <rFont val="Verdana"/>
        <family val="2"/>
      </rPr>
      <t xml:space="preserve"> Muestra los componentes que determinan el Balance Presupuestario, Balance Presupuestario sin Financiamiento Neto, el Balance Primario, el Balance Presupuestario de Recursos Disponibles, el Balance Presupuestario de Recursos Disponibles sin Financiamiento Neto, el Balance Presupuestario de Recursos Etiquetados, y el Balance Presupuestario de Recursos Etiquetados sin Financiamiento Neto; a través de la identificación de los Ingresos Totales y Egresos Presupuestarios, así como del Financiamiento Neto.</t>
    </r>
  </si>
  <si>
    <r>
      <t xml:space="preserve">(d) Estimado/Aprobado: </t>
    </r>
    <r>
      <rPr>
        <sz val="11"/>
        <color theme="1"/>
        <rFont val="Verdana"/>
        <family val="2"/>
      </rPr>
      <t>Esta información se presentará en términos anualizados.</t>
    </r>
  </si>
</sst>
</file>

<file path=xl/styles.xml><?xml version="1.0" encoding="utf-8"?>
<styleSheet xmlns="http://schemas.openxmlformats.org/spreadsheetml/2006/main" xmlns:mc="http://schemas.openxmlformats.org/markup-compatibility/2006" xmlns:x14ac="http://schemas.microsoft.com/office/spreadsheetml/2009/9/ac" mc:Ignorable="x14ac">
  <numFmts count="6">
    <numFmt numFmtId="44" formatCode="_-&quot;$&quot;* #,##0.00_-;\-&quot;$&quot;* #,##0.00_-;_-&quot;$&quot;* &quot;-&quot;??_-;_-@_-"/>
    <numFmt numFmtId="43" formatCode="_-* #,##0.00_-;\-* #,##0.00_-;_-* &quot;-&quot;??_-;_-@_-"/>
    <numFmt numFmtId="164" formatCode="_-[$€]* #,##0.00_-;\-[$€]* #,##0.00_-;_-[$€]* &quot;-&quot;??_-;_-@_-"/>
    <numFmt numFmtId="165" formatCode="&quot;Verdadero&quot;;&quot;Verdadero&quot;;&quot;Falso&quot;"/>
    <numFmt numFmtId="166" formatCode="_-* #,##0.00\ _€_-;\-* #,##0.00\ _€_-;_-* &quot;-&quot;??\ _€_-;_-@_-"/>
    <numFmt numFmtId="167" formatCode="_-* #,##0.00\ &quot;€&quot;_-;\-* #,##0.00\ &quot;€&quot;_-;_-* &quot;-&quot;??\ &quot;€&quot;_-;_-@_-"/>
  </numFmts>
  <fonts count="27" x14ac:knownFonts="1">
    <font>
      <sz val="11"/>
      <color theme="1"/>
      <name val="Calibri"/>
      <family val="2"/>
      <scheme val="minor"/>
    </font>
    <font>
      <sz val="11"/>
      <color theme="1"/>
      <name val="Calibri"/>
      <family val="2"/>
      <scheme val="minor"/>
    </font>
    <font>
      <b/>
      <sz val="11"/>
      <color theme="1"/>
      <name val="Verdana"/>
      <family val="2"/>
    </font>
    <font>
      <sz val="11"/>
      <color theme="1"/>
      <name val="Verdana"/>
      <family val="2"/>
    </font>
    <font>
      <b/>
      <vertAlign val="superscript"/>
      <sz val="11"/>
      <color theme="1"/>
      <name val="Verdana"/>
      <family val="2"/>
    </font>
    <font>
      <sz val="11"/>
      <color indexed="63"/>
      <name val="Calibri"/>
      <family val="2"/>
    </font>
    <font>
      <sz val="11"/>
      <color indexed="9"/>
      <name val="Calibri"/>
      <family val="2"/>
    </font>
    <font>
      <sz val="11"/>
      <color indexed="17"/>
      <name val="Calibri"/>
      <family val="2"/>
    </font>
    <font>
      <b/>
      <sz val="11"/>
      <color indexed="52"/>
      <name val="Calibri"/>
      <family val="2"/>
    </font>
    <font>
      <b/>
      <sz val="11"/>
      <color indexed="9"/>
      <name val="Calibri"/>
      <family val="2"/>
    </font>
    <font>
      <sz val="11"/>
      <color indexed="52"/>
      <name val="Calibri"/>
      <family val="2"/>
    </font>
    <font>
      <b/>
      <sz val="11"/>
      <color indexed="56"/>
      <name val="Calibri"/>
      <family val="2"/>
    </font>
    <font>
      <sz val="11"/>
      <color indexed="62"/>
      <name val="Calibri"/>
      <family val="2"/>
    </font>
    <font>
      <sz val="10"/>
      <name val="Arial"/>
      <family val="2"/>
    </font>
    <font>
      <u/>
      <sz val="13"/>
      <color theme="10"/>
      <name val="Arial"/>
      <family val="2"/>
    </font>
    <font>
      <u/>
      <sz val="10"/>
      <color theme="10"/>
      <name val="Arial"/>
      <family val="2"/>
    </font>
    <font>
      <sz val="11"/>
      <color indexed="20"/>
      <name val="Calibri"/>
      <family val="2"/>
    </font>
    <font>
      <sz val="9"/>
      <name val="Arial"/>
      <family val="2"/>
    </font>
    <font>
      <sz val="12"/>
      <color theme="1"/>
      <name val="Calibri"/>
      <family val="2"/>
      <scheme val="minor"/>
    </font>
    <font>
      <sz val="11"/>
      <color indexed="60"/>
      <name val="Calibri"/>
      <family val="2"/>
    </font>
    <font>
      <sz val="9"/>
      <name val="Times New Roman"/>
      <family val="1"/>
    </font>
    <font>
      <sz val="11"/>
      <color indexed="8"/>
      <name val="Calibri"/>
      <family val="2"/>
    </font>
    <font>
      <b/>
      <sz val="11"/>
      <color indexed="63"/>
      <name val="Calibri"/>
      <family val="2"/>
    </font>
    <font>
      <sz val="11"/>
      <color indexed="10"/>
      <name val="Calibri"/>
      <family val="2"/>
    </font>
    <font>
      <i/>
      <sz val="11"/>
      <color indexed="23"/>
      <name val="Calibri"/>
      <family val="2"/>
    </font>
    <font>
      <b/>
      <sz val="13"/>
      <color indexed="56"/>
      <name val="Calibri"/>
      <family val="2"/>
    </font>
    <font>
      <b/>
      <sz val="18"/>
      <color indexed="56"/>
      <name val="Cambria"/>
      <family val="2"/>
    </font>
  </fonts>
  <fills count="26">
    <fill>
      <patternFill patternType="none"/>
    </fill>
    <fill>
      <patternFill patternType="gray125"/>
    </fill>
    <fill>
      <patternFill patternType="solid">
        <fgColor theme="0" tint="-0.249977111117893"/>
        <bgColor indexed="64"/>
      </patternFill>
    </fill>
    <fill>
      <patternFill patternType="solid">
        <fgColor theme="3" tint="0.79998168889431442"/>
        <bgColor indexed="64"/>
      </patternFill>
    </fill>
    <fill>
      <patternFill patternType="solid">
        <fgColor indexed="31"/>
      </patternFill>
    </fill>
    <fill>
      <patternFill patternType="solid">
        <fgColor indexed="45"/>
      </patternFill>
    </fill>
    <fill>
      <patternFill patternType="solid">
        <fgColor indexed="42"/>
      </patternFill>
    </fill>
    <fill>
      <patternFill patternType="solid">
        <fgColor indexed="46"/>
      </patternFill>
    </fill>
    <fill>
      <patternFill patternType="solid">
        <fgColor indexed="27"/>
      </patternFill>
    </fill>
    <fill>
      <patternFill patternType="solid">
        <fgColor indexed="47"/>
      </patternFill>
    </fill>
    <fill>
      <patternFill patternType="solid">
        <fgColor indexed="44"/>
      </patternFill>
    </fill>
    <fill>
      <patternFill patternType="solid">
        <fgColor indexed="29"/>
      </patternFill>
    </fill>
    <fill>
      <patternFill patternType="solid">
        <fgColor indexed="11"/>
      </patternFill>
    </fill>
    <fill>
      <patternFill patternType="solid">
        <fgColor indexed="51"/>
      </patternFill>
    </fill>
    <fill>
      <patternFill patternType="solid">
        <fgColor indexed="30"/>
      </patternFill>
    </fill>
    <fill>
      <patternFill patternType="solid">
        <fgColor indexed="36"/>
      </patternFill>
    </fill>
    <fill>
      <patternFill patternType="solid">
        <fgColor indexed="49"/>
      </patternFill>
    </fill>
    <fill>
      <patternFill patternType="solid">
        <fgColor indexed="52"/>
      </patternFill>
    </fill>
    <fill>
      <patternFill patternType="solid">
        <fgColor indexed="22"/>
      </patternFill>
    </fill>
    <fill>
      <patternFill patternType="solid">
        <fgColor indexed="55"/>
      </patternFill>
    </fill>
    <fill>
      <patternFill patternType="solid">
        <fgColor indexed="62"/>
      </patternFill>
    </fill>
    <fill>
      <patternFill patternType="solid">
        <fgColor indexed="10"/>
      </patternFill>
    </fill>
    <fill>
      <patternFill patternType="solid">
        <fgColor indexed="57"/>
      </patternFill>
    </fill>
    <fill>
      <patternFill patternType="solid">
        <fgColor indexed="53"/>
      </patternFill>
    </fill>
    <fill>
      <patternFill patternType="solid">
        <fgColor indexed="43"/>
      </patternFill>
    </fill>
    <fill>
      <patternFill patternType="solid">
        <fgColor indexed="26"/>
      </patternFill>
    </fill>
  </fills>
  <borders count="23">
    <border>
      <left/>
      <right/>
      <top/>
      <bottom/>
      <diagonal/>
    </border>
    <border>
      <left/>
      <right/>
      <top/>
      <bottom style="medium">
        <color indexed="64"/>
      </bottom>
      <diagonal/>
    </border>
    <border>
      <left style="medium">
        <color indexed="64"/>
      </left>
      <right/>
      <top style="medium">
        <color indexed="64"/>
      </top>
      <bottom/>
      <diagonal/>
    </border>
    <border>
      <left/>
      <right/>
      <top style="medium">
        <color indexed="64"/>
      </top>
      <bottom style="hair">
        <color auto="1"/>
      </bottom>
      <diagonal/>
    </border>
    <border>
      <left/>
      <right style="medium">
        <color auto="1"/>
      </right>
      <top style="medium">
        <color indexed="64"/>
      </top>
      <bottom style="hair">
        <color auto="1"/>
      </bottom>
      <diagonal/>
    </border>
    <border>
      <left style="medium">
        <color indexed="64"/>
      </left>
      <right/>
      <top/>
      <bottom style="medium">
        <color indexed="64"/>
      </bottom>
      <diagonal/>
    </border>
    <border>
      <left/>
      <right/>
      <top style="hair">
        <color auto="1"/>
      </top>
      <bottom style="medium">
        <color indexed="64"/>
      </bottom>
      <diagonal/>
    </border>
    <border>
      <left/>
      <right style="medium">
        <color auto="1"/>
      </right>
      <top style="hair">
        <color auto="1"/>
      </top>
      <bottom style="medium">
        <color indexed="64"/>
      </bottom>
      <diagonal/>
    </border>
    <border>
      <left/>
      <right/>
      <top style="medium">
        <color indexed="64"/>
      </top>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auto="1"/>
      </left>
      <right/>
      <top style="medium">
        <color auto="1"/>
      </top>
      <bottom style="hair">
        <color auto="1"/>
      </bottom>
      <diagonal/>
    </border>
    <border>
      <left style="medium">
        <color auto="1"/>
      </left>
      <right/>
      <top style="hair">
        <color auto="1"/>
      </top>
      <bottom style="medium">
        <color indexed="64"/>
      </bottom>
      <diagonal/>
    </border>
    <border>
      <left/>
      <right/>
      <top/>
      <bottom style="thin">
        <color auto="1"/>
      </bottom>
      <diagonal/>
    </border>
    <border>
      <left style="thin">
        <color indexed="23"/>
      </left>
      <right style="thin">
        <color indexed="23"/>
      </right>
      <top style="thin">
        <color indexed="23"/>
      </top>
      <bottom style="thin">
        <color indexed="23"/>
      </bottom>
      <diagonal/>
    </border>
    <border>
      <left style="double">
        <color indexed="63"/>
      </left>
      <right style="double">
        <color indexed="63"/>
      </right>
      <top style="double">
        <color indexed="63"/>
      </top>
      <bottom style="double">
        <color indexed="63"/>
      </bottom>
      <diagonal/>
    </border>
    <border>
      <left/>
      <right/>
      <top/>
      <bottom style="double">
        <color indexed="52"/>
      </bottom>
      <diagonal/>
    </border>
    <border>
      <left style="thin">
        <color indexed="22"/>
      </left>
      <right style="thin">
        <color indexed="22"/>
      </right>
      <top style="thin">
        <color indexed="22"/>
      </top>
      <bottom style="thin">
        <color indexed="22"/>
      </bottom>
      <diagonal/>
    </border>
    <border>
      <left style="thin">
        <color indexed="63"/>
      </left>
      <right style="thin">
        <color indexed="63"/>
      </right>
      <top style="thin">
        <color indexed="63"/>
      </top>
      <bottom style="thin">
        <color indexed="63"/>
      </bottom>
      <diagonal/>
    </border>
    <border>
      <left/>
      <right/>
      <top/>
      <bottom style="thick">
        <color indexed="22"/>
      </bottom>
      <diagonal/>
    </border>
    <border>
      <left/>
      <right/>
      <top/>
      <bottom style="medium">
        <color indexed="30"/>
      </bottom>
      <diagonal/>
    </border>
    <border>
      <left/>
      <right/>
      <top style="thin">
        <color indexed="62"/>
      </top>
      <bottom style="double">
        <color indexed="62"/>
      </bottom>
      <diagonal/>
    </border>
  </borders>
  <cellStyleXfs count="129">
    <xf numFmtId="0" fontId="0" fillId="0" borderId="0"/>
    <xf numFmtId="0" fontId="5" fillId="4" borderId="0" applyNumberFormat="0" applyBorder="0" applyAlignment="0" applyProtection="0"/>
    <xf numFmtId="0" fontId="5" fillId="5" borderId="0" applyNumberFormat="0" applyBorder="0" applyAlignment="0" applyProtection="0"/>
    <xf numFmtId="0" fontId="5" fillId="6" borderId="0" applyNumberFormat="0" applyBorder="0" applyAlignment="0" applyProtection="0"/>
    <xf numFmtId="0" fontId="5" fillId="7" borderId="0" applyNumberFormat="0" applyBorder="0" applyAlignment="0" applyProtection="0"/>
    <xf numFmtId="0" fontId="5" fillId="8" borderId="0" applyNumberFormat="0" applyBorder="0" applyAlignment="0" applyProtection="0"/>
    <xf numFmtId="0" fontId="5" fillId="9" borderId="0" applyNumberFormat="0" applyBorder="0" applyAlignment="0" applyProtection="0"/>
    <xf numFmtId="0" fontId="5" fillId="10" borderId="0" applyNumberFormat="0" applyBorder="0" applyAlignment="0" applyProtection="0"/>
    <xf numFmtId="0" fontId="5" fillId="11" borderId="0" applyNumberFormat="0" applyBorder="0" applyAlignment="0" applyProtection="0"/>
    <xf numFmtId="0" fontId="5" fillId="12" borderId="0" applyNumberFormat="0" applyBorder="0" applyAlignment="0" applyProtection="0"/>
    <xf numFmtId="0" fontId="5" fillId="7" borderId="0" applyNumberFormat="0" applyBorder="0" applyAlignment="0" applyProtection="0"/>
    <xf numFmtId="0" fontId="5" fillId="10" borderId="0" applyNumberFormat="0" applyBorder="0" applyAlignment="0" applyProtection="0"/>
    <xf numFmtId="0" fontId="5" fillId="13" borderId="0" applyNumberFormat="0" applyBorder="0" applyAlignment="0" applyProtection="0"/>
    <xf numFmtId="0" fontId="6" fillId="14" borderId="0" applyNumberFormat="0" applyBorder="0" applyAlignment="0" applyProtection="0"/>
    <xf numFmtId="0" fontId="6" fillId="11" borderId="0" applyNumberFormat="0" applyBorder="0" applyAlignment="0" applyProtection="0"/>
    <xf numFmtId="0" fontId="6" fillId="1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17" borderId="0" applyNumberFormat="0" applyBorder="0" applyAlignment="0" applyProtection="0"/>
    <xf numFmtId="0" fontId="7" fillId="6" borderId="0" applyNumberFormat="0" applyBorder="0" applyAlignment="0" applyProtection="0"/>
    <xf numFmtId="0" fontId="8" fillId="18" borderId="15" applyNumberFormat="0" applyAlignment="0" applyProtection="0"/>
    <xf numFmtId="0" fontId="9" fillId="19" borderId="16" applyNumberFormat="0" applyAlignment="0" applyProtection="0"/>
    <xf numFmtId="0" fontId="10" fillId="0" borderId="17" applyNumberFormat="0" applyFill="0" applyAlignment="0" applyProtection="0"/>
    <xf numFmtId="0" fontId="11" fillId="0" borderId="0" applyNumberFormat="0" applyFill="0" applyBorder="0" applyAlignment="0" applyProtection="0"/>
    <xf numFmtId="0" fontId="6" fillId="20" borderId="0" applyNumberFormat="0" applyBorder="0" applyAlignment="0" applyProtection="0"/>
    <xf numFmtId="0" fontId="6" fillId="21" borderId="0" applyNumberFormat="0" applyBorder="0" applyAlignment="0" applyProtection="0"/>
    <xf numFmtId="0" fontId="6" fillId="22" borderId="0" applyNumberFormat="0" applyBorder="0" applyAlignment="0" applyProtection="0"/>
    <xf numFmtId="0" fontId="6" fillId="15" borderId="0" applyNumberFormat="0" applyBorder="0" applyAlignment="0" applyProtection="0"/>
    <xf numFmtId="0" fontId="6" fillId="16" borderId="0" applyNumberFormat="0" applyBorder="0" applyAlignment="0" applyProtection="0"/>
    <xf numFmtId="0" fontId="6" fillId="23" borderId="0" applyNumberFormat="0" applyBorder="0" applyAlignment="0" applyProtection="0"/>
    <xf numFmtId="0" fontId="12" fillId="9" borderId="15" applyNumberFormat="0" applyAlignment="0" applyProtection="0"/>
    <xf numFmtId="164" fontId="13" fillId="0" borderId="0" applyFont="0" applyFill="0" applyBorder="0" applyAlignment="0" applyProtection="0"/>
    <xf numFmtId="164" fontId="13" fillId="0" borderId="0" applyFont="0" applyFill="0" applyBorder="0" applyAlignment="0" applyProtection="0"/>
    <xf numFmtId="0" fontId="14" fillId="0" borderId="0" applyNumberFormat="0" applyFill="0" applyBorder="0" applyAlignment="0" applyProtection="0">
      <alignment vertical="top"/>
      <protection locked="0"/>
    </xf>
    <xf numFmtId="0" fontId="15" fillId="0" borderId="0" applyNumberFormat="0" applyFill="0" applyBorder="0" applyAlignment="0" applyProtection="0">
      <alignment vertical="top"/>
      <protection locked="0"/>
    </xf>
    <xf numFmtId="0" fontId="16" fillId="5" borderId="0" applyNumberFormat="0" applyBorder="0" applyAlignment="0" applyProtection="0"/>
    <xf numFmtId="43" fontId="13" fillId="0" borderId="0" applyFont="0" applyFill="0" applyBorder="0" applyAlignment="0" applyProtection="0"/>
    <xf numFmtId="43" fontId="13" fillId="0" borderId="0" applyFont="0" applyFill="0" applyBorder="0" applyAlignment="0" applyProtection="0"/>
    <xf numFmtId="43" fontId="1" fillId="0" borderId="0" applyFont="0" applyFill="0" applyBorder="0" applyAlignment="0" applyProtection="0"/>
    <xf numFmtId="43" fontId="1" fillId="0" borderId="0" applyFont="0" applyFill="0" applyBorder="0" applyAlignment="0" applyProtection="0"/>
    <xf numFmtId="43" fontId="13" fillId="0" borderId="0" applyFont="0" applyFill="0" applyBorder="0" applyAlignment="0" applyProtection="0"/>
    <xf numFmtId="43" fontId="13" fillId="0" borderId="0" applyFont="0" applyFill="0" applyBorder="0" applyAlignment="0" applyProtection="0"/>
    <xf numFmtId="165" fontId="17"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 fillId="0" borderId="0" applyFont="0" applyFill="0" applyBorder="0" applyAlignment="0" applyProtection="0"/>
    <xf numFmtId="166" fontId="13" fillId="0" borderId="0" applyFont="0" applyFill="0" applyBorder="0" applyAlignment="0" applyProtection="0"/>
    <xf numFmtId="43" fontId="1" fillId="0" borderId="0" applyFont="0" applyFill="0" applyBorder="0" applyAlignment="0" applyProtection="0"/>
    <xf numFmtId="43" fontId="18"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44" fontId="1" fillId="0" borderId="0" applyFont="0" applyFill="0" applyBorder="0" applyAlignment="0" applyProtection="0"/>
    <xf numFmtId="44" fontId="13" fillId="0" borderId="0" applyFont="0" applyFill="0" applyBorder="0" applyAlignment="0" applyProtection="0"/>
    <xf numFmtId="167" fontId="13" fillId="0" borderId="0" applyFont="0" applyFill="0" applyBorder="0" applyAlignment="0" applyProtection="0"/>
    <xf numFmtId="44" fontId="13" fillId="0" borderId="0" applyFont="0" applyFill="0" applyBorder="0" applyAlignment="0" applyProtection="0"/>
    <xf numFmtId="44" fontId="13" fillId="0" borderId="0" applyFont="0" applyFill="0" applyBorder="0" applyAlignment="0" applyProtection="0"/>
    <xf numFmtId="0" fontId="19" fillId="24" borderId="0" applyNumberFormat="0" applyBorder="0" applyAlignment="0" applyProtection="0"/>
    <xf numFmtId="0" fontId="13" fillId="0" borderId="0"/>
    <xf numFmtId="0" fontId="1" fillId="0" borderId="0"/>
    <xf numFmtId="0" fontId="1" fillId="0" borderId="0"/>
    <xf numFmtId="0" fontId="1" fillId="0" borderId="0"/>
    <xf numFmtId="0" fontId="1" fillId="0" borderId="0"/>
    <xf numFmtId="0" fontId="18" fillId="0" borderId="0"/>
    <xf numFmtId="0" fontId="1" fillId="0" borderId="0"/>
    <xf numFmtId="0" fontId="1" fillId="0" borderId="0"/>
    <xf numFmtId="0" fontId="1" fillId="0" borderId="0"/>
    <xf numFmtId="0" fontId="1" fillId="0" borderId="0"/>
    <xf numFmtId="0" fontId="13" fillId="0" borderId="0"/>
    <xf numFmtId="0" fontId="1" fillId="0" borderId="0"/>
    <xf numFmtId="0" fontId="13" fillId="0" borderId="0"/>
    <xf numFmtId="0" fontId="13" fillId="0" borderId="0"/>
    <xf numFmtId="0" fontId="13" fillId="0" borderId="0"/>
    <xf numFmtId="0" fontId="13" fillId="0" borderId="0"/>
    <xf numFmtId="0" fontId="20" fillId="0" borderId="0"/>
    <xf numFmtId="0" fontId="1" fillId="0" borderId="0"/>
    <xf numFmtId="0" fontId="13" fillId="0" borderId="0"/>
    <xf numFmtId="0" fontId="17" fillId="0" borderId="0"/>
    <xf numFmtId="0" fontId="13" fillId="0" borderId="0"/>
    <xf numFmtId="0" fontId="13" fillId="0" borderId="0">
      <alignment wrapText="1"/>
    </xf>
    <xf numFmtId="0" fontId="13" fillId="0" borderId="0"/>
    <xf numFmtId="0" fontId="13" fillId="0" borderId="0">
      <alignment wrapText="1"/>
    </xf>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3"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1" fillId="0" borderId="0"/>
    <xf numFmtId="0" fontId="21" fillId="25" borderId="18" applyNumberFormat="0" applyFont="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9" fontId="13" fillId="0" borderId="0" applyFont="0" applyFill="0" applyBorder="0" applyAlignment="0" applyProtection="0"/>
    <xf numFmtId="0" fontId="22" fillId="18" borderId="19" applyNumberFormat="0" applyAlignment="0" applyProtection="0"/>
    <xf numFmtId="0" fontId="23" fillId="0" borderId="0" applyNumberFormat="0" applyFill="0" applyBorder="0" applyAlignment="0" applyProtection="0"/>
    <xf numFmtId="0" fontId="24" fillId="0" borderId="0" applyNumberFormat="0" applyFill="0" applyBorder="0" applyAlignment="0" applyProtection="0"/>
    <xf numFmtId="0" fontId="25" fillId="0" borderId="20" applyNumberFormat="0" applyFill="0" applyAlignment="0" applyProtection="0"/>
    <xf numFmtId="0" fontId="11" fillId="0" borderId="21" applyNumberFormat="0" applyFill="0" applyAlignment="0" applyProtection="0"/>
    <xf numFmtId="0" fontId="26" fillId="0" borderId="0" applyNumberFormat="0" applyFill="0" applyBorder="0" applyAlignment="0" applyProtection="0"/>
    <xf numFmtId="0" fontId="22" fillId="0" borderId="22" applyNumberFormat="0" applyFill="0" applyAlignment="0" applyProtection="0"/>
  </cellStyleXfs>
  <cellXfs count="54">
    <xf numFmtId="0" fontId="0" fillId="0" borderId="0" xfId="0"/>
    <xf numFmtId="0" fontId="3" fillId="0" borderId="0" xfId="0" applyFont="1"/>
    <xf numFmtId="0" fontId="3" fillId="0" borderId="1" xfId="0" applyFont="1" applyBorder="1" applyAlignment="1">
      <alignment vertical="center"/>
    </xf>
    <xf numFmtId="4" fontId="3" fillId="0" borderId="1" xfId="0" applyNumberFormat="1" applyFont="1" applyBorder="1" applyAlignment="1">
      <alignment vertical="center"/>
    </xf>
    <xf numFmtId="0" fontId="3" fillId="0" borderId="8" xfId="0" applyFont="1" applyBorder="1" applyAlignment="1">
      <alignment vertical="center" wrapText="1"/>
    </xf>
    <xf numFmtId="4" fontId="3" fillId="0" borderId="8" xfId="0" applyNumberFormat="1" applyFont="1" applyBorder="1" applyAlignment="1">
      <alignment vertical="center" wrapText="1"/>
    </xf>
    <xf numFmtId="0" fontId="2" fillId="0" borderId="0" xfId="0" applyFont="1" applyBorder="1" applyAlignment="1">
      <alignment vertical="center" wrapText="1"/>
    </xf>
    <xf numFmtId="4" fontId="2" fillId="0" borderId="0" xfId="0" applyNumberFormat="1" applyFont="1" applyBorder="1" applyAlignment="1">
      <alignment vertical="center" wrapText="1"/>
    </xf>
    <xf numFmtId="0" fontId="3" fillId="0" borderId="0" xfId="0" applyFont="1" applyFill="1" applyBorder="1" applyAlignment="1">
      <alignment horizontal="left" vertical="center" wrapText="1" indent="4"/>
    </xf>
    <xf numFmtId="4" fontId="3" fillId="0" borderId="0" xfId="0" applyNumberFormat="1" applyFont="1" applyFill="1" applyBorder="1" applyAlignment="1">
      <alignment vertical="center" wrapText="1"/>
    </xf>
    <xf numFmtId="0" fontId="2" fillId="0" borderId="0" xfId="0" applyFont="1" applyFill="1" applyBorder="1" applyAlignment="1">
      <alignment vertical="center" wrapText="1"/>
    </xf>
    <xf numFmtId="4" fontId="2" fillId="0" borderId="0" xfId="0" applyNumberFormat="1" applyFont="1" applyFill="1" applyBorder="1" applyAlignment="1">
      <alignment vertical="center" wrapText="1"/>
    </xf>
    <xf numFmtId="0" fontId="3" fillId="0" borderId="0" xfId="0" applyFont="1" applyFill="1" applyBorder="1" applyAlignment="1">
      <alignment vertical="center" wrapText="1"/>
    </xf>
    <xf numFmtId="0" fontId="3" fillId="0" borderId="0" xfId="0" applyFont="1" applyBorder="1" applyAlignment="1">
      <alignment vertical="center" wrapText="1"/>
    </xf>
    <xf numFmtId="4" fontId="3" fillId="0" borderId="0" xfId="0" applyNumberFormat="1" applyFont="1" applyBorder="1" applyAlignment="1">
      <alignment vertical="center" wrapText="1"/>
    </xf>
    <xf numFmtId="0" fontId="2" fillId="2" borderId="9" xfId="0" applyFont="1" applyFill="1" applyBorder="1" applyAlignment="1">
      <alignment horizontal="center" vertical="center"/>
    </xf>
    <xf numFmtId="4" fontId="2" fillId="2" borderId="10" xfId="0" applyNumberFormat="1" applyFont="1" applyFill="1" applyBorder="1" applyAlignment="1">
      <alignment horizontal="center" vertical="center" wrapText="1"/>
    </xf>
    <xf numFmtId="4" fontId="2" fillId="2" borderId="11" xfId="0" applyNumberFormat="1" applyFont="1" applyFill="1" applyBorder="1" applyAlignment="1">
      <alignment horizontal="center" vertical="center" wrapText="1"/>
    </xf>
    <xf numFmtId="4" fontId="3" fillId="0" borderId="0" xfId="0" applyNumberFormat="1" applyFont="1"/>
    <xf numFmtId="0" fontId="3" fillId="0" borderId="8" xfId="0" applyFont="1" applyFill="1" applyBorder="1" applyAlignment="1">
      <alignment vertical="center"/>
    </xf>
    <xf numFmtId="4" fontId="3" fillId="0" borderId="8" xfId="0" applyNumberFormat="1" applyFont="1" applyFill="1" applyBorder="1" applyAlignment="1">
      <alignment vertical="center"/>
    </xf>
    <xf numFmtId="0" fontId="2" fillId="0" borderId="0" xfId="0" applyFont="1" applyFill="1" applyBorder="1" applyAlignment="1">
      <alignment vertical="center"/>
    </xf>
    <xf numFmtId="4" fontId="2" fillId="0" borderId="0" xfId="0" applyNumberFormat="1" applyFont="1" applyFill="1" applyBorder="1" applyAlignment="1">
      <alignment vertical="center"/>
    </xf>
    <xf numFmtId="4" fontId="3" fillId="0" borderId="0" xfId="0" applyNumberFormat="1" applyFont="1" applyFill="1" applyBorder="1" applyAlignment="1">
      <alignment vertical="center"/>
    </xf>
    <xf numFmtId="0" fontId="3" fillId="0" borderId="8" xfId="0" applyFont="1" applyBorder="1" applyAlignment="1">
      <alignment vertical="center"/>
    </xf>
    <xf numFmtId="4" fontId="3" fillId="0" borderId="8" xfId="0" applyNumberFormat="1" applyFont="1" applyBorder="1" applyAlignment="1">
      <alignment vertical="center"/>
    </xf>
    <xf numFmtId="0" fontId="2" fillId="0" borderId="0" xfId="0" applyFont="1" applyFill="1" applyBorder="1" applyAlignment="1">
      <alignment horizontal="left" vertical="center" indent="1"/>
    </xf>
    <xf numFmtId="4" fontId="2" fillId="0" borderId="0" xfId="0" applyNumberFormat="1" applyFont="1" applyFill="1" applyBorder="1"/>
    <xf numFmtId="0" fontId="2" fillId="0" borderId="0" xfId="0" applyFont="1" applyFill="1" applyBorder="1" applyAlignment="1">
      <alignment horizontal="left" vertical="center" wrapText="1" indent="1"/>
    </xf>
    <xf numFmtId="4" fontId="3" fillId="0" borderId="0" xfId="0" applyNumberFormat="1" applyFont="1" applyFill="1" applyBorder="1"/>
    <xf numFmtId="0" fontId="3" fillId="0" borderId="0" xfId="0" applyFont="1" applyFill="1" applyBorder="1" applyAlignment="1">
      <alignment horizontal="left" vertical="center" indent="1"/>
    </xf>
    <xf numFmtId="0" fontId="3" fillId="0" borderId="0" xfId="0" applyFont="1" applyBorder="1" applyAlignment="1">
      <alignment horizontal="left" vertical="center" indent="1"/>
    </xf>
    <xf numFmtId="4" fontId="3" fillId="0" borderId="0" xfId="0" applyNumberFormat="1" applyFont="1" applyBorder="1"/>
    <xf numFmtId="0" fontId="3" fillId="0" borderId="0" xfId="0" applyFont="1" applyFill="1" applyBorder="1" applyAlignment="1">
      <alignment horizontal="left" vertical="center" wrapText="1" indent="1"/>
    </xf>
    <xf numFmtId="0" fontId="3" fillId="0" borderId="14" xfId="0" applyFont="1" applyBorder="1" applyAlignment="1">
      <alignment horizontal="left" vertical="center" indent="1"/>
    </xf>
    <xf numFmtId="4" fontId="2" fillId="0" borderId="14" xfId="0" applyNumberFormat="1" applyFont="1" applyBorder="1" applyAlignment="1">
      <alignment vertical="center"/>
    </xf>
    <xf numFmtId="0" fontId="3" fillId="0" borderId="0" xfId="0" applyFont="1" applyFill="1"/>
    <xf numFmtId="0" fontId="3" fillId="0" borderId="0" xfId="0" applyFont="1" applyFill="1" applyAlignment="1">
      <alignment vertical="center"/>
    </xf>
    <xf numFmtId="0" fontId="2" fillId="3" borderId="0" xfId="0" applyFont="1" applyFill="1" applyAlignment="1">
      <alignment vertical="center"/>
    </xf>
    <xf numFmtId="4" fontId="3" fillId="3" borderId="0" xfId="0" applyNumberFormat="1" applyFont="1" applyFill="1" applyAlignment="1">
      <alignment vertical="center"/>
    </xf>
    <xf numFmtId="0" fontId="3" fillId="0" borderId="0" xfId="0" applyFont="1" applyAlignment="1">
      <alignment vertical="center"/>
    </xf>
    <xf numFmtId="0" fontId="2" fillId="3" borderId="0" xfId="0" applyFont="1" applyFill="1" applyAlignment="1">
      <alignment horizontal="left" vertical="center" wrapText="1"/>
    </xf>
    <xf numFmtId="0" fontId="2" fillId="2" borderId="12" xfId="0" applyFont="1" applyFill="1" applyBorder="1" applyAlignment="1">
      <alignment horizontal="center" vertical="center"/>
    </xf>
    <xf numFmtId="0" fontId="2" fillId="2" borderId="13" xfId="0" applyFont="1" applyFill="1" applyBorder="1" applyAlignment="1">
      <alignment horizontal="center" vertical="center"/>
    </xf>
    <xf numFmtId="4" fontId="2" fillId="2" borderId="3" xfId="0" applyNumberFormat="1" applyFont="1" applyFill="1" applyBorder="1" applyAlignment="1">
      <alignment horizontal="center" vertical="center" wrapText="1"/>
    </xf>
    <xf numFmtId="4" fontId="2" fillId="2" borderId="6" xfId="0" applyNumberFormat="1" applyFont="1" applyFill="1" applyBorder="1" applyAlignment="1">
      <alignment horizontal="center" vertical="center" wrapText="1"/>
    </xf>
    <xf numFmtId="4" fontId="2" fillId="2" borderId="3" xfId="0" applyNumberFormat="1" applyFont="1" applyFill="1" applyBorder="1" applyAlignment="1">
      <alignment horizontal="center" vertical="center"/>
    </xf>
    <xf numFmtId="4" fontId="2" fillId="2" borderId="6" xfId="0" applyNumberFormat="1" applyFont="1" applyFill="1" applyBorder="1" applyAlignment="1">
      <alignment horizontal="center" vertical="center"/>
    </xf>
    <xf numFmtId="4" fontId="2" fillId="2" borderId="4" xfId="0" applyNumberFormat="1" applyFont="1" applyFill="1" applyBorder="1" applyAlignment="1">
      <alignment horizontal="center" vertical="center" wrapText="1"/>
    </xf>
    <xf numFmtId="4" fontId="2" fillId="2" borderId="7" xfId="0" applyNumberFormat="1" applyFont="1" applyFill="1" applyBorder="1" applyAlignment="1">
      <alignment horizontal="center" vertical="center" wrapText="1"/>
    </xf>
    <xf numFmtId="0" fontId="3" fillId="0" borderId="1" xfId="0" applyFont="1" applyBorder="1" applyAlignment="1">
      <alignment vertical="center"/>
    </xf>
    <xf numFmtId="0" fontId="2" fillId="0" borderId="0" xfId="0" applyFont="1" applyFill="1" applyBorder="1" applyAlignment="1">
      <alignment horizontal="center" vertical="center"/>
    </xf>
    <xf numFmtId="0" fontId="2" fillId="2" borderId="2" xfId="0" applyFont="1" applyFill="1" applyBorder="1" applyAlignment="1">
      <alignment horizontal="center" vertical="center" wrapText="1"/>
    </xf>
    <xf numFmtId="0" fontId="2" fillId="2" borderId="5" xfId="0" applyFont="1" applyFill="1" applyBorder="1" applyAlignment="1">
      <alignment horizontal="center" vertical="center" wrapText="1"/>
    </xf>
  </cellXfs>
  <cellStyles count="129">
    <cellStyle name="20% - Énfasis1 2" xfId="1"/>
    <cellStyle name="20% - Énfasis2 2" xfId="2"/>
    <cellStyle name="20% - Énfasis3 2" xfId="3"/>
    <cellStyle name="20% - Énfasis4 2" xfId="4"/>
    <cellStyle name="20% - Énfasis5 2" xfId="5"/>
    <cellStyle name="20% - Énfasis6 2" xfId="6"/>
    <cellStyle name="40% - Énfasis1 2" xfId="7"/>
    <cellStyle name="40% - Énfasis2 2" xfId="8"/>
    <cellStyle name="40% - Énfasis3 2" xfId="9"/>
    <cellStyle name="40% - Énfasis4 2" xfId="10"/>
    <cellStyle name="40% - Énfasis5 2" xfId="11"/>
    <cellStyle name="40% - Énfasis6 2" xfId="12"/>
    <cellStyle name="60% - Énfasis1 2" xfId="13"/>
    <cellStyle name="60% - Énfasis2 2" xfId="14"/>
    <cellStyle name="60% - Énfasis3 2" xfId="15"/>
    <cellStyle name="60% - Énfasis4 2" xfId="16"/>
    <cellStyle name="60% - Énfasis5 2" xfId="17"/>
    <cellStyle name="60% - Énfasis6 2" xfId="18"/>
    <cellStyle name="Buena 2" xfId="19"/>
    <cellStyle name="Cálculo 2" xfId="20"/>
    <cellStyle name="Celda de comprobación 2" xfId="21"/>
    <cellStyle name="Celda vinculada 2" xfId="22"/>
    <cellStyle name="Encabezado 4 2" xfId="23"/>
    <cellStyle name="Énfasis1 2" xfId="24"/>
    <cellStyle name="Énfasis2 2" xfId="25"/>
    <cellStyle name="Énfasis3 2" xfId="26"/>
    <cellStyle name="Énfasis4 2" xfId="27"/>
    <cellStyle name="Énfasis5 2" xfId="28"/>
    <cellStyle name="Énfasis6 2" xfId="29"/>
    <cellStyle name="Entrada 2" xfId="30"/>
    <cellStyle name="Euro" xfId="31"/>
    <cellStyle name="Euro 2" xfId="32"/>
    <cellStyle name="Hipervínculo 2" xfId="33"/>
    <cellStyle name="Hipervínculo 3" xfId="34"/>
    <cellStyle name="Incorrecto 2" xfId="35"/>
    <cellStyle name="Millares 2" xfId="36"/>
    <cellStyle name="Millares 2 2" xfId="37"/>
    <cellStyle name="Millares 2 2 2" xfId="38"/>
    <cellStyle name="Millares 2 2 2 2" xfId="39"/>
    <cellStyle name="Millares 2 2 3" xfId="40"/>
    <cellStyle name="Millares 2 3" xfId="41"/>
    <cellStyle name="Millares 3" xfId="42"/>
    <cellStyle name="Millares 4" xfId="43"/>
    <cellStyle name="Millares 4 2" xfId="44"/>
    <cellStyle name="Millares 4 3" xfId="45"/>
    <cellStyle name="Millares 5" xfId="46"/>
    <cellStyle name="Millares 5 2" xfId="47"/>
    <cellStyle name="Millares 6" xfId="48"/>
    <cellStyle name="Moneda 2" xfId="49"/>
    <cellStyle name="Moneda 2 2" xfId="50"/>
    <cellStyle name="Moneda 2 2 2" xfId="51"/>
    <cellStyle name="Moneda 2 3" xfId="52"/>
    <cellStyle name="Moneda 3" xfId="53"/>
    <cellStyle name="Moneda 3 2" xfId="54"/>
    <cellStyle name="Moneda 4" xfId="55"/>
    <cellStyle name="Moneda 5" xfId="56"/>
    <cellStyle name="Moneda 6" xfId="57"/>
    <cellStyle name="Moneda 7" xfId="58"/>
    <cellStyle name="Neutral 2" xfId="59"/>
    <cellStyle name="Normal" xfId="0" builtinId="0"/>
    <cellStyle name="Normal 10" xfId="60"/>
    <cellStyle name="Normal 10 2" xfId="61"/>
    <cellStyle name="Normal 10 2 2" xfId="62"/>
    <cellStyle name="Normal 11" xfId="63"/>
    <cellStyle name="Normal 11 2" xfId="64"/>
    <cellStyle name="Normal 12" xfId="65"/>
    <cellStyle name="Normal 12 2" xfId="66"/>
    <cellStyle name="Normal 13" xfId="67"/>
    <cellStyle name="Normal 13 2" xfId="68"/>
    <cellStyle name="Normal 14" xfId="69"/>
    <cellStyle name="Normal 15" xfId="70"/>
    <cellStyle name="Normal 16" xfId="71"/>
    <cellStyle name="Normal 2" xfId="72"/>
    <cellStyle name="Normal 2 13" xfId="73"/>
    <cellStyle name="Normal 2 2" xfId="74"/>
    <cellStyle name="Normal 2 3" xfId="75"/>
    <cellStyle name="Normal 2 4" xfId="76"/>
    <cellStyle name="Normal 2 5" xfId="77"/>
    <cellStyle name="Normal 3" xfId="78"/>
    <cellStyle name="Normal 3 2" xfId="79"/>
    <cellStyle name="Normal 4" xfId="80"/>
    <cellStyle name="Normal 4 2" xfId="81"/>
    <cellStyle name="Normal 5" xfId="82"/>
    <cellStyle name="Normal 5 2" xfId="83"/>
    <cellStyle name="Normal 6" xfId="84"/>
    <cellStyle name="Normal 6 2" xfId="85"/>
    <cellStyle name="Normal 6 2 2" xfId="86"/>
    <cellStyle name="Normal 6 3" xfId="87"/>
    <cellStyle name="Normal 6 3 2" xfId="88"/>
    <cellStyle name="Normal 6 3 2 2" xfId="89"/>
    <cellStyle name="Normal 6 3 2 2 2" xfId="90"/>
    <cellStyle name="Normal 6 3 3" xfId="91"/>
    <cellStyle name="Normal 6 4" xfId="92"/>
    <cellStyle name="Normal 6 5" xfId="93"/>
    <cellStyle name="Normal 6 5 2" xfId="94"/>
    <cellStyle name="Normal 6 6" xfId="95"/>
    <cellStyle name="Normal 6 6 2" xfId="96"/>
    <cellStyle name="Normal 6 7" xfId="97"/>
    <cellStyle name="Normal 6 7 2" xfId="98"/>
    <cellStyle name="Normal 6 7 3" xfId="99"/>
    <cellStyle name="Normal 6 8 2" xfId="100"/>
    <cellStyle name="Normal 7" xfId="101"/>
    <cellStyle name="Normal 7 2" xfId="102"/>
    <cellStyle name="Normal 7 2 2" xfId="103"/>
    <cellStyle name="Normal 7 3" xfId="104"/>
    <cellStyle name="Normal 7 4" xfId="105"/>
    <cellStyle name="Normal 8" xfId="106"/>
    <cellStyle name="Normal 8 2" xfId="107"/>
    <cellStyle name="Normal 8 3" xfId="108"/>
    <cellStyle name="Normal 9" xfId="109"/>
    <cellStyle name="Normal 9 2" xfId="110"/>
    <cellStyle name="Normal 9 2 2" xfId="111"/>
    <cellStyle name="Normal 9 2 2 2" xfId="112"/>
    <cellStyle name="Normal 9 3" xfId="113"/>
    <cellStyle name="Normal 9 4" xfId="114"/>
    <cellStyle name="Normal 9 4 2" xfId="115"/>
    <cellStyle name="Notas 2" xfId="116"/>
    <cellStyle name="Porcentaje 2" xfId="117"/>
    <cellStyle name="Porcentual 2" xfId="118"/>
    <cellStyle name="Porcentual 3" xfId="119"/>
    <cellStyle name="Porcentual 6" xfId="120"/>
    <cellStyle name="Porcentual 7" xfId="121"/>
    <cellStyle name="Salida 2" xfId="122"/>
    <cellStyle name="Texto de advertencia 2" xfId="123"/>
    <cellStyle name="Texto explicativo 2" xfId="124"/>
    <cellStyle name="Título 2 2" xfId="125"/>
    <cellStyle name="Título 3 2" xfId="126"/>
    <cellStyle name="Título 4" xfId="127"/>
    <cellStyle name="Total 2" xfId="128"/>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3" Type="http://schemas.openxmlformats.org/officeDocument/2006/relationships/theme" Target="theme/theme1.xml"/><Relationship Id="rId2" Type="http://schemas.openxmlformats.org/officeDocument/2006/relationships/externalLink" Target="externalLinks/externalLink1.xml"/><Relationship Id="rId1" Type="http://schemas.openxmlformats.org/officeDocument/2006/relationships/worksheet" Target="worksheets/sheet1.xml"/><Relationship Id="rId6" Type="http://schemas.openxmlformats.org/officeDocument/2006/relationships/calcChain" Target="calcChain.xml"/><Relationship Id="rId5" Type="http://schemas.openxmlformats.org/officeDocument/2006/relationships/sharedStrings" Target="sharedStrings.xml"/><Relationship Id="rId4" Type="http://schemas.openxmlformats.org/officeDocument/2006/relationships/styles" Target="styles.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twoCellAnchor editAs="oneCell">
    <xdr:from>
      <xdr:col>1</xdr:col>
      <xdr:colOff>142876</xdr:colOff>
      <xdr:row>0</xdr:row>
      <xdr:rowOff>0</xdr:rowOff>
    </xdr:from>
    <xdr:to>
      <xdr:col>1</xdr:col>
      <xdr:colOff>2600325</xdr:colOff>
      <xdr:row>3</xdr:row>
      <xdr:rowOff>151251</xdr:rowOff>
    </xdr:to>
    <xdr:pic>
      <xdr:nvPicPr>
        <xdr:cNvPr id="2" name="1 Imagen" descr="http://acapulco.gob.mx/wp-content/themes/haca_v3/img/header/aca-logo.png"/>
        <xdr:cNvPicPr>
          <a:picLocks noChangeAspect="1" noChangeArrowheads="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904876" y="0"/>
          <a:ext cx="2457449" cy="637026"/>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xdr:from>
      <xdr:col>1</xdr:col>
      <xdr:colOff>2214757</xdr:colOff>
      <xdr:row>93</xdr:row>
      <xdr:rowOff>2379</xdr:rowOff>
    </xdr:from>
    <xdr:to>
      <xdr:col>2</xdr:col>
      <xdr:colOff>46957</xdr:colOff>
      <xdr:row>104</xdr:row>
      <xdr:rowOff>9523</xdr:rowOff>
    </xdr:to>
    <xdr:sp macro="" textlink="">
      <xdr:nvSpPr>
        <xdr:cNvPr id="3" name="Text Box 9"/>
        <xdr:cNvSpPr txBox="1">
          <a:spLocks noChangeArrowheads="1"/>
        </xdr:cNvSpPr>
      </xdr:nvSpPr>
      <xdr:spPr bwMode="auto">
        <a:xfrm>
          <a:off x="2976757" y="21824154"/>
          <a:ext cx="2194650" cy="1264444"/>
        </a:xfrm>
        <a:prstGeom prst="rect">
          <a:avLst/>
        </a:prstGeom>
        <a:noFill/>
        <a:ln w="9525">
          <a:noFill/>
          <a:miter lim="800000"/>
          <a:headEnd/>
          <a:tailEnd/>
        </a:ln>
      </xdr:spPr>
      <xdr:txBody>
        <a:bodyPr vertOverflow="clip" wrap="square" lIns="27432" tIns="22860" rIns="27432" bIns="0" anchor="t" upright="1"/>
        <a:lstStyle/>
        <a:p>
          <a:pPr algn="ctr" rtl="1">
            <a:lnSpc>
              <a:spcPts val="900"/>
            </a:lnSpc>
            <a:defRPr sz="1000"/>
          </a:pPr>
          <a:r>
            <a:rPr lang="es-MX" sz="1000" b="1" i="0" strike="noStrike">
              <a:solidFill>
                <a:srgbClr val="000000"/>
              </a:solidFill>
              <a:latin typeface="+mn-lt"/>
              <a:cs typeface="Arial"/>
            </a:rPr>
            <a:t>Vo. Bo.</a:t>
          </a:r>
          <a:endParaRPr lang="es-MX" sz="1000" b="0" i="0" strike="noStrike">
            <a:solidFill>
              <a:srgbClr val="000000"/>
            </a:solidFill>
            <a:latin typeface="+mn-lt"/>
            <a:cs typeface="Arial"/>
          </a:endParaRPr>
        </a:p>
        <a:p>
          <a:pPr algn="ctr" rtl="1">
            <a:lnSpc>
              <a:spcPts val="900"/>
            </a:lnSpc>
            <a:defRPr sz="1000"/>
          </a:pPr>
          <a:endParaRPr lang="es-MX" sz="1000" b="0" i="0" strike="noStrike">
            <a:solidFill>
              <a:srgbClr val="000000"/>
            </a:solidFill>
            <a:latin typeface="+mn-lt"/>
            <a:cs typeface="Arial"/>
          </a:endParaRPr>
        </a:p>
        <a:p>
          <a:pPr algn="ctr" rtl="1">
            <a:lnSpc>
              <a:spcPts val="800"/>
            </a:lnSpc>
            <a:defRPr sz="1000"/>
          </a:pPr>
          <a:endParaRPr lang="es-MX" sz="1000" b="0" i="0" strike="noStrike">
            <a:solidFill>
              <a:srgbClr val="000000"/>
            </a:solidFill>
            <a:latin typeface="+mn-lt"/>
            <a:cs typeface="Arial"/>
          </a:endParaRPr>
        </a:p>
        <a:p>
          <a:pPr algn="ctr" rtl="1">
            <a:lnSpc>
              <a:spcPts val="800"/>
            </a:lnSpc>
            <a:defRPr sz="1000"/>
          </a:pPr>
          <a:endParaRPr lang="es-MX" sz="1000" b="1" i="0" strike="noStrike">
            <a:solidFill>
              <a:srgbClr val="000000"/>
            </a:solidFill>
            <a:latin typeface="+mn-lt"/>
            <a:cs typeface="Arial"/>
          </a:endParaRPr>
        </a:p>
        <a:p>
          <a:pPr algn="ctr" rtl="1">
            <a:lnSpc>
              <a:spcPts val="900"/>
            </a:lnSpc>
            <a:defRPr sz="1000"/>
          </a:pPr>
          <a:r>
            <a:rPr lang="es-MX" sz="1000" b="1" i="0" strike="noStrike">
              <a:solidFill>
                <a:srgbClr val="000000"/>
              </a:solidFill>
              <a:latin typeface="+mn-lt"/>
              <a:cs typeface="Arial"/>
            </a:rPr>
            <a:t>_________________________________</a:t>
          </a:r>
        </a:p>
        <a:p>
          <a:pPr algn="ctr" rtl="1">
            <a:lnSpc>
              <a:spcPts val="800"/>
            </a:lnSpc>
            <a:defRPr sz="1000"/>
          </a:pPr>
          <a:r>
            <a:rPr lang="es-MX" sz="1000" b="1" i="0" strike="noStrike">
              <a:solidFill>
                <a:srgbClr val="000000"/>
              </a:solidFill>
              <a:latin typeface="+mn-lt"/>
              <a:cs typeface="Arial"/>
            </a:rPr>
            <a:t>Lic. Teofila Platero</a:t>
          </a:r>
          <a:r>
            <a:rPr lang="es-MX" sz="1000" b="1" i="0" strike="noStrike" baseline="0">
              <a:solidFill>
                <a:srgbClr val="000000"/>
              </a:solidFill>
              <a:latin typeface="+mn-lt"/>
              <a:cs typeface="Arial"/>
            </a:rPr>
            <a:t> Aviles</a:t>
          </a:r>
          <a:endParaRPr lang="es-MX" sz="1000" b="1" i="0" strike="noStrike">
            <a:solidFill>
              <a:srgbClr val="000000"/>
            </a:solidFill>
            <a:latin typeface="+mn-lt"/>
            <a:cs typeface="Arial"/>
          </a:endParaRPr>
        </a:p>
        <a:p>
          <a:pPr algn="ctr" rtl="1">
            <a:lnSpc>
              <a:spcPts val="900"/>
            </a:lnSpc>
            <a:defRPr sz="1000"/>
          </a:pPr>
          <a:r>
            <a:rPr lang="es-MX" sz="1000" b="1" i="0">
              <a:latin typeface="+mn-lt"/>
              <a:ea typeface="+mn-ea"/>
              <a:cs typeface="+mn-cs"/>
            </a:rPr>
            <a:t>Primera Síndica Procuradora Administrativa, Financiera, </a:t>
          </a:r>
        </a:p>
        <a:p>
          <a:pPr algn="ctr" rtl="1">
            <a:lnSpc>
              <a:spcPts val="900"/>
            </a:lnSpc>
            <a:defRPr sz="1000"/>
          </a:pPr>
          <a:r>
            <a:rPr lang="es-MX" sz="1000" b="1" i="0">
              <a:latin typeface="+mn-lt"/>
              <a:ea typeface="+mn-ea"/>
              <a:cs typeface="+mn-cs"/>
            </a:rPr>
            <a:t>Contable y Patrimonial</a:t>
          </a:r>
          <a:endParaRPr lang="es-MX" sz="1000" b="1" i="0" strike="noStrike">
            <a:solidFill>
              <a:srgbClr val="000000"/>
            </a:solidFill>
            <a:latin typeface="+mn-lt"/>
            <a:cs typeface="Arial"/>
          </a:endParaRPr>
        </a:p>
        <a:p>
          <a:pPr algn="ctr" rtl="1">
            <a:lnSpc>
              <a:spcPts val="900"/>
            </a:lnSpc>
            <a:defRPr sz="1000"/>
          </a:pPr>
          <a:endParaRPr lang="es-MX" sz="1000" b="1" i="0" strike="noStrike">
            <a:solidFill>
              <a:srgbClr val="000000"/>
            </a:solidFill>
            <a:latin typeface="+mn-lt"/>
            <a:cs typeface="Arial"/>
          </a:endParaRPr>
        </a:p>
        <a:p>
          <a:pPr algn="ctr" rtl="1">
            <a:lnSpc>
              <a:spcPts val="800"/>
            </a:lnSpc>
            <a:defRPr sz="1000"/>
          </a:pPr>
          <a:endParaRPr lang="es-MX" sz="1000" b="1" i="0" strike="noStrike">
            <a:solidFill>
              <a:srgbClr val="000000"/>
            </a:solidFill>
            <a:latin typeface="+mn-lt"/>
            <a:cs typeface="Arial"/>
          </a:endParaRPr>
        </a:p>
        <a:p>
          <a:pPr algn="ctr" rtl="1">
            <a:lnSpc>
              <a:spcPts val="900"/>
            </a:lnSpc>
            <a:defRPr sz="1000"/>
          </a:pPr>
          <a:endParaRPr lang="es-MX" sz="1000" b="1" i="0" strike="noStrike">
            <a:solidFill>
              <a:srgbClr val="000000"/>
            </a:solidFill>
            <a:latin typeface="+mn-lt"/>
            <a:cs typeface="Arial"/>
          </a:endParaRPr>
        </a:p>
        <a:p>
          <a:pPr algn="ctr" rtl="1">
            <a:lnSpc>
              <a:spcPts val="800"/>
            </a:lnSpc>
            <a:defRPr sz="1000"/>
          </a:pPr>
          <a:endParaRPr lang="es-MX" sz="1000" b="1" i="0" strike="noStrike">
            <a:solidFill>
              <a:srgbClr val="000000"/>
            </a:solidFill>
            <a:latin typeface="+mn-lt"/>
            <a:cs typeface="Arial"/>
          </a:endParaRPr>
        </a:p>
        <a:p>
          <a:pPr algn="ctr" rtl="1">
            <a:lnSpc>
              <a:spcPts val="900"/>
            </a:lnSpc>
            <a:defRPr sz="1000"/>
          </a:pPr>
          <a:endParaRPr lang="es-MX" sz="1000" b="1" i="0" strike="noStrike">
            <a:solidFill>
              <a:srgbClr val="000000"/>
            </a:solidFill>
            <a:latin typeface="+mn-lt"/>
            <a:cs typeface="Arial"/>
          </a:endParaRPr>
        </a:p>
        <a:p>
          <a:pPr algn="ctr" rtl="1">
            <a:lnSpc>
              <a:spcPts val="700"/>
            </a:lnSpc>
            <a:defRPr sz="1000"/>
          </a:pPr>
          <a:endParaRPr lang="es-MX" sz="1000" b="1" i="0" strike="noStrike">
            <a:solidFill>
              <a:srgbClr val="000000"/>
            </a:solidFill>
            <a:latin typeface="+mn-lt"/>
            <a:cs typeface="Arial"/>
          </a:endParaRPr>
        </a:p>
      </xdr:txBody>
    </xdr:sp>
    <xdr:clientData/>
  </xdr:twoCellAnchor>
  <xdr:twoCellAnchor>
    <xdr:from>
      <xdr:col>2</xdr:col>
      <xdr:colOff>66675</xdr:colOff>
      <xdr:row>92</xdr:row>
      <xdr:rowOff>47625</xdr:rowOff>
    </xdr:from>
    <xdr:to>
      <xdr:col>3</xdr:col>
      <xdr:colOff>930876</xdr:colOff>
      <xdr:row>103</xdr:row>
      <xdr:rowOff>55789</xdr:rowOff>
    </xdr:to>
    <xdr:sp macro="" textlink="">
      <xdr:nvSpPr>
        <xdr:cNvPr id="4" name="Text Box 8"/>
        <xdr:cNvSpPr txBox="1">
          <a:spLocks noChangeArrowheads="1"/>
        </xdr:cNvSpPr>
      </xdr:nvSpPr>
      <xdr:spPr bwMode="auto">
        <a:xfrm>
          <a:off x="5191125" y="21755100"/>
          <a:ext cx="2540601" cy="126546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a:effectLst/>
              <a:latin typeface="+mn-lt"/>
              <a:ea typeface="+mn-ea"/>
              <a:cs typeface="+mn-cs"/>
            </a:rPr>
            <a:t>Elaboró:</a:t>
          </a:r>
          <a:endParaRPr lang="es-MX" sz="1000" b="0"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____________________________________</a:t>
          </a:r>
        </a:p>
        <a:p>
          <a:pPr algn="ctr" rtl="1">
            <a:defRPr sz="1000"/>
          </a:pPr>
          <a:r>
            <a:rPr lang="es-MX" sz="1000" b="1">
              <a:effectLst/>
              <a:latin typeface="+mn-lt"/>
              <a:ea typeface="+mn-ea"/>
              <a:cs typeface="+mn-cs"/>
            </a:rPr>
            <a:t>M.D.C. Mariano Hansel Patricio Abarca</a:t>
          </a:r>
        </a:p>
        <a:p>
          <a:pPr algn="ctr" rtl="1">
            <a:defRPr sz="1000"/>
          </a:pPr>
          <a:r>
            <a:rPr lang="es-MX" sz="1000" b="1" i="0" strike="noStrike">
              <a:solidFill>
                <a:srgbClr val="000000"/>
              </a:solidFill>
              <a:latin typeface="+mn-lt"/>
              <a:cs typeface="Arial"/>
            </a:rPr>
            <a:t>Secretario de Administración y Finanzas</a:t>
          </a:r>
        </a:p>
      </xdr:txBody>
    </xdr:sp>
    <xdr:clientData/>
  </xdr:twoCellAnchor>
  <xdr:twoCellAnchor>
    <xdr:from>
      <xdr:col>1</xdr:col>
      <xdr:colOff>0</xdr:colOff>
      <xdr:row>92</xdr:row>
      <xdr:rowOff>47625</xdr:rowOff>
    </xdr:from>
    <xdr:to>
      <xdr:col>1</xdr:col>
      <xdr:colOff>2199124</xdr:colOff>
      <xdr:row>104</xdr:row>
      <xdr:rowOff>20729</xdr:rowOff>
    </xdr:to>
    <xdr:sp macro="" textlink="">
      <xdr:nvSpPr>
        <xdr:cNvPr id="5" name="Text Box 6"/>
        <xdr:cNvSpPr txBox="1">
          <a:spLocks noChangeArrowheads="1"/>
        </xdr:cNvSpPr>
      </xdr:nvSpPr>
      <xdr:spPr bwMode="auto">
        <a:xfrm flipH="1">
          <a:off x="762000" y="21755100"/>
          <a:ext cx="2199124" cy="1344704"/>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strike="noStrike">
              <a:solidFill>
                <a:srgbClr val="000000"/>
              </a:solidFill>
              <a:latin typeface="+mn-lt"/>
              <a:cs typeface="Arial"/>
            </a:rPr>
            <a:t>Autorizó:</a:t>
          </a:r>
          <a:endParaRPr lang="es-MX" sz="1000" b="0" i="0" strike="noStrike">
            <a:solidFill>
              <a:srgbClr val="000000"/>
            </a:solidFill>
            <a:latin typeface="+mn-lt"/>
            <a:cs typeface="Arial"/>
          </a:endParaRPr>
        </a:p>
        <a:p>
          <a:pPr algn="ctr" rtl="1">
            <a:defRPr sz="1000"/>
          </a:pPr>
          <a:r>
            <a:rPr lang="es-MX" sz="1000" b="0" i="0" strike="noStrike">
              <a:solidFill>
                <a:srgbClr val="000000"/>
              </a:solidFill>
              <a:latin typeface="+mn-lt"/>
              <a:cs typeface="Arial"/>
            </a:rPr>
            <a:t> </a:t>
          </a: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________________________________</a:t>
          </a:r>
        </a:p>
        <a:p>
          <a:pPr algn="ctr" rtl="1">
            <a:defRPr sz="1000"/>
          </a:pPr>
          <a:r>
            <a:rPr lang="es-MX" sz="1000" b="1" i="0" strike="noStrike">
              <a:solidFill>
                <a:srgbClr val="000000"/>
              </a:solidFill>
              <a:latin typeface="+mn-lt"/>
              <a:cs typeface="Arial"/>
            </a:rPr>
            <a:t>Lic. Jesús Evodio Velazquez Aguirre</a:t>
          </a:r>
        </a:p>
        <a:p>
          <a:pPr algn="ctr" rtl="1">
            <a:defRPr sz="1000"/>
          </a:pPr>
          <a:r>
            <a:rPr lang="es-MX" sz="1000" b="1" i="0" strike="noStrike">
              <a:solidFill>
                <a:srgbClr val="000000"/>
              </a:solidFill>
              <a:latin typeface="+mn-lt"/>
              <a:cs typeface="Arial"/>
            </a:rPr>
            <a:t> Presidente Municipal</a:t>
          </a:r>
          <a:r>
            <a:rPr lang="es-MX" sz="1000" b="1" i="0" strike="noStrike" baseline="0">
              <a:solidFill>
                <a:srgbClr val="000000"/>
              </a:solidFill>
              <a:latin typeface="+mn-lt"/>
              <a:cs typeface="Arial"/>
            </a:rPr>
            <a:t> </a:t>
          </a:r>
          <a:r>
            <a:rPr lang="es-MX" sz="1000" b="1" i="0" strike="noStrike">
              <a:solidFill>
                <a:srgbClr val="000000"/>
              </a:solidFill>
              <a:latin typeface="+mn-lt"/>
              <a:cs typeface="Arial"/>
            </a:rPr>
            <a:t>de Acapulco de Juárez</a:t>
          </a:r>
        </a:p>
      </xdr:txBody>
    </xdr:sp>
    <xdr:clientData/>
  </xdr:twoCellAnchor>
  <xdr:twoCellAnchor>
    <xdr:from>
      <xdr:col>3</xdr:col>
      <xdr:colOff>933450</xdr:colOff>
      <xdr:row>92</xdr:row>
      <xdr:rowOff>47626</xdr:rowOff>
    </xdr:from>
    <xdr:to>
      <xdr:col>4</xdr:col>
      <xdr:colOff>1651422</xdr:colOff>
      <xdr:row>103</xdr:row>
      <xdr:rowOff>90206</xdr:rowOff>
    </xdr:to>
    <xdr:sp macro="" textlink="">
      <xdr:nvSpPr>
        <xdr:cNvPr id="6" name="Text Box 9"/>
        <xdr:cNvSpPr txBox="1">
          <a:spLocks noChangeArrowheads="1"/>
        </xdr:cNvSpPr>
      </xdr:nvSpPr>
      <xdr:spPr bwMode="auto">
        <a:xfrm>
          <a:off x="7734300" y="21755101"/>
          <a:ext cx="2384847" cy="1299880"/>
        </a:xfrm>
        <a:prstGeom prst="rect">
          <a:avLst/>
        </a:prstGeom>
        <a:noFill/>
        <a:ln w="9525">
          <a:noFill/>
          <a:miter lim="800000"/>
          <a:headEnd/>
          <a:tailEnd/>
        </a:ln>
      </xdr:spPr>
      <xdr:txBody>
        <a:bodyPr vertOverflow="clip" wrap="square" lIns="27432" tIns="22860" rIns="27432" bIns="0" anchor="t" upright="1"/>
        <a:lstStyle/>
        <a:p>
          <a:pPr algn="ctr" rtl="1">
            <a:defRPr sz="1000"/>
          </a:pPr>
          <a:r>
            <a:rPr lang="es-MX" sz="1000" b="1" i="0" strike="noStrike">
              <a:solidFill>
                <a:srgbClr val="000000"/>
              </a:solidFill>
              <a:latin typeface="+mn-lt"/>
              <a:cs typeface="Arial"/>
            </a:rPr>
            <a:t>Revisó.</a:t>
          </a:r>
          <a:endParaRPr lang="es-MX" sz="1000" b="0" i="0" strike="noStrike">
            <a:solidFill>
              <a:srgbClr val="000000"/>
            </a:solidFill>
            <a:latin typeface="+mn-lt"/>
            <a:cs typeface="Arial"/>
          </a:endParaRPr>
        </a:p>
        <a:p>
          <a:pPr algn="ctr" rtl="1">
            <a:defRPr sz="1000"/>
          </a:pPr>
          <a:endParaRPr lang="es-MX" sz="1000" b="0" i="0" strike="noStrike">
            <a:solidFill>
              <a:srgbClr val="000000"/>
            </a:solidFill>
            <a:latin typeface="+mn-lt"/>
            <a:cs typeface="Arial"/>
          </a:endParaRPr>
        </a:p>
        <a:p>
          <a:pPr algn="ctr" rtl="1">
            <a:defRPr sz="1000"/>
          </a:pPr>
          <a:endParaRPr lang="es-MX" sz="1000" b="1" i="0" strike="noStrike">
            <a:solidFill>
              <a:srgbClr val="000000"/>
            </a:solidFill>
            <a:latin typeface="+mn-lt"/>
            <a:cs typeface="Arial"/>
          </a:endParaRPr>
        </a:p>
        <a:p>
          <a:pPr algn="ctr" rtl="1">
            <a:defRPr sz="1000"/>
          </a:pPr>
          <a:r>
            <a:rPr lang="es-MX" sz="1000" b="1" i="0" strike="noStrike">
              <a:solidFill>
                <a:srgbClr val="000000"/>
              </a:solidFill>
              <a:latin typeface="+mn-lt"/>
              <a:cs typeface="Arial"/>
            </a:rPr>
            <a:t>____________________________________</a:t>
          </a:r>
        </a:p>
        <a:p>
          <a:pPr algn="ctr" rtl="1">
            <a:defRPr sz="1000"/>
          </a:pPr>
          <a:r>
            <a:rPr lang="es-MX" sz="1000" b="1">
              <a:effectLst/>
              <a:latin typeface="+mn-lt"/>
              <a:ea typeface="+mn-ea"/>
              <a:cs typeface="+mn-cs"/>
            </a:rPr>
            <a:t>Lic.</a:t>
          </a:r>
          <a:r>
            <a:rPr lang="es-MX" sz="1000" b="1" baseline="0">
              <a:effectLst/>
              <a:latin typeface="+mn-lt"/>
              <a:ea typeface="+mn-ea"/>
              <a:cs typeface="+mn-cs"/>
            </a:rPr>
            <a:t> Francisco Javier Jiménez Olmos</a:t>
          </a:r>
          <a:endParaRPr lang="es-MX" sz="1000" b="1">
            <a:effectLst/>
            <a:latin typeface="+mn-lt"/>
            <a:ea typeface="+mn-ea"/>
            <a:cs typeface="+mn-cs"/>
          </a:endParaRPr>
        </a:p>
        <a:p>
          <a:pPr algn="ctr" rtl="1">
            <a:defRPr sz="1000"/>
          </a:pPr>
          <a:r>
            <a:rPr lang="es-MX" sz="1000" b="1">
              <a:effectLst/>
              <a:latin typeface="+mn-lt"/>
              <a:ea typeface="+mn-ea"/>
              <a:cs typeface="+mn-cs"/>
            </a:rPr>
            <a:t>Enc.</a:t>
          </a:r>
          <a:r>
            <a:rPr lang="es-MX" sz="1000" b="1" baseline="0">
              <a:effectLst/>
              <a:latin typeface="+mn-lt"/>
              <a:ea typeface="+mn-ea"/>
              <a:cs typeface="+mn-cs"/>
            </a:rPr>
            <a:t> de Despacho </a:t>
          </a:r>
          <a:r>
            <a:rPr lang="es-MX" sz="1000" b="1">
              <a:effectLst/>
              <a:latin typeface="+mn-lt"/>
              <a:ea typeface="+mn-ea"/>
              <a:cs typeface="+mn-cs"/>
            </a:rPr>
            <a:t>Contraloría General de Transparencia</a:t>
          </a:r>
          <a:r>
            <a:rPr lang="es-MX" sz="1000" b="1" baseline="0">
              <a:effectLst/>
              <a:latin typeface="+mn-lt"/>
              <a:ea typeface="+mn-ea"/>
              <a:cs typeface="+mn-cs"/>
            </a:rPr>
            <a:t> </a:t>
          </a:r>
          <a:r>
            <a:rPr lang="es-MX" sz="1000" b="1">
              <a:effectLst/>
              <a:latin typeface="+mn-lt"/>
              <a:ea typeface="+mn-ea"/>
              <a:cs typeface="+mn-cs"/>
            </a:rPr>
            <a:t>y Modernización Administrativa</a:t>
          </a:r>
          <a:endParaRPr lang="es-MX" sz="1000" b="1" i="0" strike="noStrike">
            <a:solidFill>
              <a:srgbClr val="000000"/>
            </a:solidFill>
            <a:latin typeface="+mn-lt"/>
            <a:cs typeface="Arial"/>
          </a:endParaRPr>
        </a:p>
      </xdr:txBody>
    </xdr:sp>
    <xdr:clientData/>
  </xdr:twoCellAnchor>
  <xdr:twoCellAnchor>
    <xdr:from>
      <xdr:col>4</xdr:col>
      <xdr:colOff>161925</xdr:colOff>
      <xdr:row>0</xdr:row>
      <xdr:rowOff>47625</xdr:rowOff>
    </xdr:from>
    <xdr:to>
      <xdr:col>4</xdr:col>
      <xdr:colOff>1633256</xdr:colOff>
      <xdr:row>4</xdr:row>
      <xdr:rowOff>37727</xdr:rowOff>
    </xdr:to>
    <xdr:sp macro="" textlink="">
      <xdr:nvSpPr>
        <xdr:cNvPr id="7" name="6 CuadroTexto"/>
        <xdr:cNvSpPr txBox="1"/>
      </xdr:nvSpPr>
      <xdr:spPr>
        <a:xfrm>
          <a:off x="8629650" y="47625"/>
          <a:ext cx="1471331" cy="637802"/>
        </a:xfrm>
        <a:prstGeom prst="rect">
          <a:avLst/>
        </a:prstGeom>
        <a:noFill/>
        <a:ln w="9525" cmpd="sng">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pPr algn="r"/>
          <a:r>
            <a:rPr lang="es-MX" sz="1100"/>
            <a:t>Fecha:16/04/2018</a:t>
          </a:r>
        </a:p>
        <a:p>
          <a:pPr algn="r"/>
          <a:endParaRPr lang="es-MX" sz="1100"/>
        </a:p>
        <a:p>
          <a:pPr algn="r"/>
          <a:r>
            <a:rPr lang="es-MX" sz="1100"/>
            <a:t>Hora:10:05:35</a:t>
          </a:r>
        </a:p>
      </xdr:txBody>
    </xdr: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Users/Frank/Documents/Presup.%202018/Cuenta%20publica/enero%20-%20marzo/Informe%20enero-marzo%202018%20formato%20de%20sistema.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MD"/>
      <sheetName val="Datos3313"/>
      <sheetName val="Datos22131"/>
      <sheetName val="Datos2213"/>
      <sheetName val="Datos229"/>
      <sheetName val="Datos22"/>
      <sheetName val="Datos33"/>
      <sheetName val="Datos3 (2)"/>
      <sheetName val="Datos3"/>
      <sheetName val="Datos"/>
      <sheetName val="Programatica"/>
      <sheetName val="Hoja1"/>
      <sheetName val="IP-06"/>
      <sheetName val="IP-07"/>
      <sheetName val="IP-08 31111"/>
      <sheetName val="IP-08 31120"/>
      <sheetName val="IP-09"/>
      <sheetName val="IP-10"/>
      <sheetName val="IP-11"/>
      <sheetName val="IP-12 PEND"/>
      <sheetName val="LDF-03"/>
      <sheetName val="LDF-04"/>
      <sheetName val="Datos2"/>
      <sheetName val="LDF-6a"/>
      <sheetName val="LDF-6b 3111"/>
      <sheetName val="LDF-6b 31120"/>
      <sheetName val="LDF-6c"/>
      <sheetName val="LDF-6d"/>
      <sheetName val="LDF-7a"/>
      <sheetName val="LDF-7b"/>
      <sheetName val="LDF-7c"/>
      <sheetName val="LDF-7d"/>
      <sheetName val="LDF-9"/>
      <sheetName val="PE Mod."/>
      <sheetName val="FTP-1"/>
      <sheetName val="FAP-2"/>
      <sheetName val="FRMP-03"/>
      <sheetName val="IF-35"/>
      <sheetName val="Datos PRG"/>
    </sheetNames>
    <sheetDataSet>
      <sheetData sheetId="0"/>
      <sheetData sheetId="1"/>
      <sheetData sheetId="2"/>
      <sheetData sheetId="3"/>
      <sheetData sheetId="4"/>
      <sheetData sheetId="5"/>
      <sheetData sheetId="6"/>
      <sheetData sheetId="7"/>
      <sheetData sheetId="8"/>
      <sheetData sheetId="9"/>
      <sheetData sheetId="10"/>
      <sheetData sheetId="11"/>
      <sheetData sheetId="12"/>
      <sheetData sheetId="13"/>
      <sheetData sheetId="14"/>
      <sheetData sheetId="15"/>
      <sheetData sheetId="16"/>
      <sheetData sheetId="17">
        <row r="9">
          <cell r="E9">
            <v>854103999.1500001</v>
          </cell>
          <cell r="H9">
            <v>453331859.88</v>
          </cell>
          <cell r="I9">
            <v>453331859.88</v>
          </cell>
        </row>
        <row r="21">
          <cell r="E21">
            <v>0</v>
          </cell>
          <cell r="H21">
            <v>0</v>
          </cell>
          <cell r="I21">
            <v>0</v>
          </cell>
        </row>
        <row r="24">
          <cell r="E24">
            <v>1058854709.9399999</v>
          </cell>
          <cell r="H24">
            <v>266898908.52000001</v>
          </cell>
          <cell r="I24">
            <v>266898908.52000001</v>
          </cell>
        </row>
        <row r="33">
          <cell r="E33">
            <v>25744291</v>
          </cell>
          <cell r="H33">
            <v>1937204.62</v>
          </cell>
          <cell r="I33">
            <v>1937204.62</v>
          </cell>
        </row>
      </sheetData>
      <sheetData sheetId="18"/>
      <sheetData sheetId="19"/>
      <sheetData sheetId="20"/>
      <sheetData sheetId="21"/>
      <sheetData sheetId="22"/>
      <sheetData sheetId="23">
        <row r="9">
          <cell r="D9">
            <v>2948495850.2299995</v>
          </cell>
          <cell r="G9">
            <v>616360367.74000001</v>
          </cell>
          <cell r="H9">
            <v>584798657.19999993</v>
          </cell>
        </row>
        <row r="475">
          <cell r="D475">
            <v>228793030</v>
          </cell>
          <cell r="G475">
            <v>86170238</v>
          </cell>
          <cell r="H475">
            <v>86170238</v>
          </cell>
        </row>
      </sheetData>
      <sheetData sheetId="24"/>
      <sheetData sheetId="25"/>
      <sheetData sheetId="26"/>
      <sheetData sheetId="27"/>
      <sheetData sheetId="28"/>
      <sheetData sheetId="29"/>
      <sheetData sheetId="30"/>
      <sheetData sheetId="31"/>
      <sheetData sheetId="32"/>
      <sheetData sheetId="33"/>
      <sheetData sheetId="34"/>
      <sheetData sheetId="35"/>
      <sheetData sheetId="36"/>
      <sheetData sheetId="37"/>
      <sheetData sheetId="38"/>
    </sheetDataSet>
  </externalBook>
</externalLink>
</file>

<file path=xl/theme/theme1.xml><?xml version="1.0" encoding="utf-8"?>
<a:theme xmlns:a="http://schemas.openxmlformats.org/drawingml/2006/main" name="Tema de Offic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130"/>
  <sheetViews>
    <sheetView tabSelected="1" zoomScaleNormal="100" workbookViewId="0">
      <selection activeCell="E82" sqref="E82"/>
    </sheetView>
  </sheetViews>
  <sheetFormatPr baseColWidth="10" defaultRowHeight="14.25" x14ac:dyDescent="0.2"/>
  <cols>
    <col min="1" max="1" width="11.42578125" style="36"/>
    <col min="2" max="2" width="65.42578125" style="1" customWidth="1"/>
    <col min="3" max="3" width="25.140625" style="18" customWidth="1"/>
    <col min="4" max="4" width="25" style="18" customWidth="1"/>
    <col min="5" max="5" width="25.42578125" style="18" customWidth="1"/>
    <col min="6" max="16384" width="11.42578125" style="1"/>
  </cols>
  <sheetData>
    <row r="1" spans="2:6" ht="13.15" customHeight="1" x14ac:dyDescent="0.2">
      <c r="B1" s="51" t="s">
        <v>0</v>
      </c>
      <c r="C1" s="51"/>
      <c r="D1" s="51"/>
      <c r="E1" s="51"/>
    </row>
    <row r="2" spans="2:6" ht="13.15" customHeight="1" x14ac:dyDescent="0.2">
      <c r="B2" s="51" t="s">
        <v>1</v>
      </c>
      <c r="C2" s="51"/>
      <c r="D2" s="51"/>
      <c r="E2" s="51"/>
    </row>
    <row r="3" spans="2:6" ht="13.15" customHeight="1" x14ac:dyDescent="0.2">
      <c r="B3" s="51" t="s">
        <v>2</v>
      </c>
      <c r="C3" s="51"/>
      <c r="D3" s="51"/>
      <c r="E3" s="51"/>
    </row>
    <row r="4" spans="2:6" ht="13.15" customHeight="1" x14ac:dyDescent="0.2">
      <c r="B4" s="51" t="s">
        <v>3</v>
      </c>
      <c r="C4" s="51"/>
      <c r="D4" s="51"/>
      <c r="E4" s="51"/>
    </row>
    <row r="5" spans="2:6" ht="9" customHeight="1" thickBot="1" x14ac:dyDescent="0.25">
      <c r="B5" s="2"/>
      <c r="C5" s="3"/>
      <c r="D5" s="3"/>
      <c r="E5" s="3"/>
    </row>
    <row r="6" spans="2:6" ht="13.15" customHeight="1" x14ac:dyDescent="0.2">
      <c r="B6" s="52" t="s">
        <v>4</v>
      </c>
      <c r="C6" s="44" t="s">
        <v>5</v>
      </c>
      <c r="D6" s="44" t="s">
        <v>6</v>
      </c>
      <c r="E6" s="48" t="s">
        <v>7</v>
      </c>
    </row>
    <row r="7" spans="2:6" ht="35.25" customHeight="1" thickBot="1" x14ac:dyDescent="0.25">
      <c r="B7" s="53"/>
      <c r="C7" s="45"/>
      <c r="D7" s="45"/>
      <c r="E7" s="49"/>
    </row>
    <row r="8" spans="2:6" ht="12" customHeight="1" x14ac:dyDescent="0.2">
      <c r="B8" s="4"/>
      <c r="C8" s="5"/>
      <c r="D8" s="5"/>
      <c r="E8" s="5"/>
    </row>
    <row r="9" spans="2:6" x14ac:dyDescent="0.2">
      <c r="B9" s="6" t="s">
        <v>8</v>
      </c>
      <c r="C9" s="7">
        <f t="shared" ref="C9:E9" si="0">SUM(C10:C12)</f>
        <v>2793055139.1199999</v>
      </c>
      <c r="D9" s="7">
        <f t="shared" si="0"/>
        <v>964146503.75999999</v>
      </c>
      <c r="E9" s="7">
        <f t="shared" si="0"/>
        <v>964146503.75999999</v>
      </c>
    </row>
    <row r="10" spans="2:6" x14ac:dyDescent="0.2">
      <c r="B10" s="8" t="s">
        <v>9</v>
      </c>
      <c r="C10" s="9">
        <f>+C54</f>
        <v>1938703000.0900002</v>
      </c>
      <c r="D10" s="9">
        <f t="shared" ref="D10:E10" si="1">+D54</f>
        <v>722167973.01999998</v>
      </c>
      <c r="E10" s="9">
        <f t="shared" si="1"/>
        <v>722167973.01999998</v>
      </c>
      <c r="F10" s="1" t="s">
        <v>10</v>
      </c>
    </row>
    <row r="11" spans="2:6" x14ac:dyDescent="0.2">
      <c r="B11" s="8" t="s">
        <v>11</v>
      </c>
      <c r="C11" s="9">
        <f t="shared" ref="C11:E11" si="2">+C71</f>
        <v>1083145169.03</v>
      </c>
      <c r="D11" s="9">
        <f t="shared" si="2"/>
        <v>328148768.73999995</v>
      </c>
      <c r="E11" s="9">
        <f t="shared" si="2"/>
        <v>328148768.73999995</v>
      </c>
      <c r="F11" s="1" t="s">
        <v>10</v>
      </c>
    </row>
    <row r="12" spans="2:6" x14ac:dyDescent="0.2">
      <c r="B12" s="8" t="s">
        <v>12</v>
      </c>
      <c r="C12" s="9">
        <f t="shared" ref="C12:E12" si="3">C48</f>
        <v>-228793030</v>
      </c>
      <c r="D12" s="9">
        <f t="shared" si="3"/>
        <v>-86170238</v>
      </c>
      <c r="E12" s="9">
        <f t="shared" si="3"/>
        <v>-86170238</v>
      </c>
    </row>
    <row r="13" spans="2:6" x14ac:dyDescent="0.2">
      <c r="B13" s="10"/>
      <c r="C13" s="9"/>
      <c r="D13" s="9"/>
      <c r="E13" s="9"/>
    </row>
    <row r="14" spans="2:6" ht="15.75" x14ac:dyDescent="0.2">
      <c r="B14" s="10" t="s">
        <v>13</v>
      </c>
      <c r="C14" s="11">
        <f>C15+C16</f>
        <v>3805310820.2599993</v>
      </c>
      <c r="D14" s="11">
        <f>D15+D16</f>
        <v>555888390.08000004</v>
      </c>
      <c r="E14" s="11">
        <f>E15+E16</f>
        <v>517320176.58999991</v>
      </c>
    </row>
    <row r="15" spans="2:6" ht="28.5" x14ac:dyDescent="0.2">
      <c r="B15" s="8" t="s">
        <v>14</v>
      </c>
      <c r="C15" s="9">
        <f t="shared" ref="C15:E15" si="4">+C59</f>
        <v>2719702820.2299995</v>
      </c>
      <c r="D15" s="9">
        <f t="shared" si="4"/>
        <v>530190129.74000001</v>
      </c>
      <c r="E15" s="9">
        <f t="shared" si="4"/>
        <v>498628419.19999993</v>
      </c>
    </row>
    <row r="16" spans="2:6" ht="28.5" x14ac:dyDescent="0.2">
      <c r="B16" s="8" t="s">
        <v>15</v>
      </c>
      <c r="C16" s="9">
        <f>+C76</f>
        <v>1085608000.0299997</v>
      </c>
      <c r="D16" s="9">
        <f t="shared" ref="D16:E16" si="5">+D76</f>
        <v>25698260.34</v>
      </c>
      <c r="E16" s="9">
        <f t="shared" si="5"/>
        <v>18691757.390000001</v>
      </c>
    </row>
    <row r="17" spans="2:6" x14ac:dyDescent="0.2">
      <c r="B17" s="12"/>
      <c r="C17" s="9"/>
      <c r="D17" s="9"/>
      <c r="E17" s="9"/>
    </row>
    <row r="18" spans="2:6" x14ac:dyDescent="0.2">
      <c r="B18" s="10" t="s">
        <v>16</v>
      </c>
      <c r="C18" s="11">
        <f t="shared" ref="C18:E18" si="6">SUM(C19:C20)</f>
        <v>0</v>
      </c>
      <c r="D18" s="11">
        <f t="shared" si="6"/>
        <v>0</v>
      </c>
      <c r="E18" s="11">
        <f t="shared" si="6"/>
        <v>0</v>
      </c>
    </row>
    <row r="19" spans="2:6" ht="28.5" x14ac:dyDescent="0.2">
      <c r="B19" s="8" t="s">
        <v>17</v>
      </c>
      <c r="C19" s="9">
        <v>0</v>
      </c>
      <c r="D19" s="9">
        <v>0</v>
      </c>
      <c r="E19" s="9">
        <f>+D19</f>
        <v>0</v>
      </c>
      <c r="F19" s="1" t="s">
        <v>10</v>
      </c>
    </row>
    <row r="20" spans="2:6" ht="28.5" x14ac:dyDescent="0.2">
      <c r="B20" s="8" t="s">
        <v>18</v>
      </c>
      <c r="C20" s="9">
        <v>0</v>
      </c>
      <c r="D20" s="9">
        <v>0</v>
      </c>
      <c r="E20" s="9">
        <v>0</v>
      </c>
      <c r="F20" s="1" t="s">
        <v>10</v>
      </c>
    </row>
    <row r="21" spans="2:6" x14ac:dyDescent="0.2">
      <c r="B21" s="13"/>
      <c r="C21" s="14"/>
      <c r="D21" s="14"/>
      <c r="E21" s="14"/>
    </row>
    <row r="22" spans="2:6" x14ac:dyDescent="0.2">
      <c r="B22" s="6" t="s">
        <v>19</v>
      </c>
      <c r="C22" s="11">
        <f>C9-C14+C18</f>
        <v>-1012255681.1399994</v>
      </c>
      <c r="D22" s="11">
        <f>D9-D14+D18</f>
        <v>408258113.67999995</v>
      </c>
      <c r="E22" s="11">
        <f>E9-E14+E18</f>
        <v>446826327.17000008</v>
      </c>
    </row>
    <row r="23" spans="2:6" x14ac:dyDescent="0.2">
      <c r="B23" s="6"/>
      <c r="C23" s="9"/>
      <c r="D23" s="9"/>
      <c r="E23" s="9"/>
    </row>
    <row r="24" spans="2:6" ht="28.5" x14ac:dyDescent="0.2">
      <c r="B24" s="6" t="s">
        <v>20</v>
      </c>
      <c r="C24" s="7">
        <f>C22-C12</f>
        <v>-783462651.13999939</v>
      </c>
      <c r="D24" s="7">
        <f>D22-D12</f>
        <v>494428351.67999995</v>
      </c>
      <c r="E24" s="7">
        <f>E22-E12</f>
        <v>532996565.17000008</v>
      </c>
    </row>
    <row r="25" spans="2:6" x14ac:dyDescent="0.2">
      <c r="B25" s="6"/>
      <c r="C25" s="9"/>
      <c r="D25" s="9"/>
      <c r="E25" s="9"/>
    </row>
    <row r="26" spans="2:6" ht="28.5" x14ac:dyDescent="0.2">
      <c r="B26" s="6" t="s">
        <v>21</v>
      </c>
      <c r="C26" s="7">
        <f>C24-C18</f>
        <v>-783462651.13999939</v>
      </c>
      <c r="D26" s="7">
        <f>D24-D18</f>
        <v>494428351.67999995</v>
      </c>
      <c r="E26" s="7">
        <f>E24-E18</f>
        <v>532996565.17000008</v>
      </c>
    </row>
    <row r="27" spans="2:6" x14ac:dyDescent="0.2">
      <c r="B27" s="6"/>
      <c r="C27" s="14"/>
      <c r="D27" s="14"/>
      <c r="E27" s="14"/>
    </row>
    <row r="28" spans="2:6" ht="15" thickBot="1" x14ac:dyDescent="0.25">
      <c r="B28" s="50"/>
      <c r="C28" s="50"/>
      <c r="D28" s="50"/>
      <c r="E28" s="50"/>
    </row>
    <row r="29" spans="2:6" ht="33" customHeight="1" thickBot="1" x14ac:dyDescent="0.25">
      <c r="B29" s="15" t="s">
        <v>22</v>
      </c>
      <c r="C29" s="16" t="s">
        <v>23</v>
      </c>
      <c r="D29" s="16" t="s">
        <v>6</v>
      </c>
      <c r="E29" s="17" t="s">
        <v>24</v>
      </c>
    </row>
    <row r="30" spans="2:6" x14ac:dyDescent="0.2">
      <c r="B30" s="4"/>
      <c r="C30" s="5"/>
      <c r="D30" s="5"/>
      <c r="E30" s="5"/>
    </row>
    <row r="31" spans="2:6" ht="28.5" x14ac:dyDescent="0.2">
      <c r="B31" s="10" t="s">
        <v>25</v>
      </c>
      <c r="C31" s="11">
        <f t="shared" ref="C31:E31" si="7">SUM(C32:C33)</f>
        <v>46864508.279999994</v>
      </c>
      <c r="D31" s="11">
        <f t="shared" si="7"/>
        <v>15672317.460000001</v>
      </c>
      <c r="E31" s="11">
        <f t="shared" si="7"/>
        <v>15672317.460000001</v>
      </c>
    </row>
    <row r="32" spans="2:6" ht="28.5" x14ac:dyDescent="0.2">
      <c r="B32" s="8" t="s">
        <v>26</v>
      </c>
      <c r="C32" s="9">
        <v>46864508.279999994</v>
      </c>
      <c r="D32" s="9">
        <v>15672317.460000001</v>
      </c>
      <c r="E32" s="9">
        <v>15672317.460000001</v>
      </c>
      <c r="F32" s="1" t="s">
        <v>10</v>
      </c>
    </row>
    <row r="33" spans="2:6" ht="28.5" x14ac:dyDescent="0.2">
      <c r="B33" s="8" t="s">
        <v>27</v>
      </c>
      <c r="C33" s="9">
        <v>0</v>
      </c>
      <c r="D33" s="9">
        <v>0</v>
      </c>
      <c r="E33" s="9">
        <v>0</v>
      </c>
      <c r="F33" s="1" t="s">
        <v>10</v>
      </c>
    </row>
    <row r="34" spans="2:6" x14ac:dyDescent="0.2">
      <c r="B34" s="10"/>
      <c r="C34" s="9"/>
      <c r="D34" s="9"/>
      <c r="E34" s="9"/>
    </row>
    <row r="35" spans="2:6" x14ac:dyDescent="0.2">
      <c r="B35" s="10" t="s">
        <v>28</v>
      </c>
      <c r="C35" s="11">
        <f>C26+C31</f>
        <v>-736598142.85999942</v>
      </c>
      <c r="D35" s="11">
        <f t="shared" ref="D35:E35" si="8">D26+D31</f>
        <v>510100669.13999993</v>
      </c>
      <c r="E35" s="11">
        <f t="shared" si="8"/>
        <v>548668882.63000011</v>
      </c>
    </row>
    <row r="36" spans="2:6" x14ac:dyDescent="0.2">
      <c r="B36" s="6"/>
      <c r="C36" s="7"/>
      <c r="D36" s="7"/>
      <c r="E36" s="7"/>
    </row>
    <row r="37" spans="2:6" ht="15" thickBot="1" x14ac:dyDescent="0.25"/>
    <row r="38" spans="2:6" x14ac:dyDescent="0.2">
      <c r="B38" s="42" t="s">
        <v>22</v>
      </c>
      <c r="C38" s="44" t="s">
        <v>29</v>
      </c>
      <c r="D38" s="46" t="s">
        <v>6</v>
      </c>
      <c r="E38" s="48" t="s">
        <v>30</v>
      </c>
    </row>
    <row r="39" spans="2:6" ht="15" thickBot="1" x14ac:dyDescent="0.25">
      <c r="B39" s="43"/>
      <c r="C39" s="45"/>
      <c r="D39" s="47"/>
      <c r="E39" s="49"/>
    </row>
    <row r="40" spans="2:6" x14ac:dyDescent="0.2">
      <c r="B40" s="19"/>
      <c r="C40" s="20"/>
      <c r="D40" s="20"/>
      <c r="E40" s="20"/>
    </row>
    <row r="41" spans="2:6" x14ac:dyDescent="0.2">
      <c r="B41" s="21" t="s">
        <v>31</v>
      </c>
      <c r="C41" s="22">
        <f t="shared" ref="C41:E41" si="9">SUM(C42:C43)</f>
        <v>0</v>
      </c>
      <c r="D41" s="22">
        <f t="shared" si="9"/>
        <v>0</v>
      </c>
      <c r="E41" s="22">
        <f t="shared" si="9"/>
        <v>0</v>
      </c>
    </row>
    <row r="42" spans="2:6" ht="28.5" x14ac:dyDescent="0.2">
      <c r="B42" s="8" t="s">
        <v>32</v>
      </c>
      <c r="C42" s="23">
        <v>0</v>
      </c>
      <c r="D42" s="23">
        <v>0</v>
      </c>
      <c r="E42" s="23">
        <v>0</v>
      </c>
      <c r="F42" s="1" t="s">
        <v>10</v>
      </c>
    </row>
    <row r="43" spans="2:6" ht="28.5" x14ac:dyDescent="0.2">
      <c r="B43" s="8" t="s">
        <v>33</v>
      </c>
      <c r="C43" s="23">
        <v>0</v>
      </c>
      <c r="D43" s="23">
        <v>0</v>
      </c>
      <c r="E43" s="23">
        <v>0</v>
      </c>
      <c r="F43" s="1" t="s">
        <v>10</v>
      </c>
    </row>
    <row r="44" spans="2:6" x14ac:dyDescent="0.2">
      <c r="B44" s="21" t="s">
        <v>34</v>
      </c>
      <c r="C44" s="22">
        <f t="shared" ref="C44:E44" si="10">SUM(C45:C46)</f>
        <v>228793030</v>
      </c>
      <c r="D44" s="22">
        <f t="shared" si="10"/>
        <v>86170238</v>
      </c>
      <c r="E44" s="22">
        <f t="shared" si="10"/>
        <v>86170238</v>
      </c>
    </row>
    <row r="45" spans="2:6" ht="28.5" x14ac:dyDescent="0.2">
      <c r="B45" s="8" t="s">
        <v>35</v>
      </c>
      <c r="C45" s="23">
        <v>228793030</v>
      </c>
      <c r="D45" s="23">
        <v>86170238</v>
      </c>
      <c r="E45" s="23">
        <v>86170238</v>
      </c>
      <c r="F45" s="1" t="s">
        <v>10</v>
      </c>
    </row>
    <row r="46" spans="2:6" ht="28.5" x14ac:dyDescent="0.2">
      <c r="B46" s="8" t="s">
        <v>36</v>
      </c>
      <c r="C46" s="23">
        <v>0</v>
      </c>
      <c r="D46" s="23">
        <v>0</v>
      </c>
      <c r="E46" s="23">
        <v>0</v>
      </c>
      <c r="F46" s="1" t="s">
        <v>10</v>
      </c>
    </row>
    <row r="47" spans="2:6" x14ac:dyDescent="0.2">
      <c r="B47" s="21"/>
      <c r="C47" s="23"/>
      <c r="D47" s="23"/>
      <c r="E47" s="23"/>
    </row>
    <row r="48" spans="2:6" x14ac:dyDescent="0.2">
      <c r="B48" s="21" t="s">
        <v>37</v>
      </c>
      <c r="C48" s="22">
        <f t="shared" ref="C48:E48" si="11">C41-C44</f>
        <v>-228793030</v>
      </c>
      <c r="D48" s="22">
        <f t="shared" si="11"/>
        <v>-86170238</v>
      </c>
      <c r="E48" s="22">
        <f t="shared" si="11"/>
        <v>-86170238</v>
      </c>
    </row>
    <row r="49" spans="2:6" x14ac:dyDescent="0.2">
      <c r="B49" s="21"/>
      <c r="C49" s="22"/>
      <c r="D49" s="22"/>
      <c r="E49" s="22"/>
    </row>
    <row r="50" spans="2:6" ht="15" thickBot="1" x14ac:dyDescent="0.25"/>
    <row r="51" spans="2:6" x14ac:dyDescent="0.2">
      <c r="B51" s="42" t="s">
        <v>22</v>
      </c>
      <c r="C51" s="44" t="s">
        <v>29</v>
      </c>
      <c r="D51" s="46" t="s">
        <v>6</v>
      </c>
      <c r="E51" s="48" t="s">
        <v>30</v>
      </c>
    </row>
    <row r="52" spans="2:6" ht="15" thickBot="1" x14ac:dyDescent="0.25">
      <c r="B52" s="43"/>
      <c r="C52" s="45"/>
      <c r="D52" s="47"/>
      <c r="E52" s="49"/>
    </row>
    <row r="53" spans="2:6" x14ac:dyDescent="0.2">
      <c r="B53" s="24"/>
      <c r="C53" s="25"/>
      <c r="D53" s="25"/>
      <c r="E53" s="25"/>
    </row>
    <row r="54" spans="2:6" ht="21" customHeight="1" x14ac:dyDescent="0.2">
      <c r="B54" s="26" t="s">
        <v>38</v>
      </c>
      <c r="C54" s="27">
        <f>SUM('[1]IP-10'!E9,'[1]IP-10'!E21,'[1]IP-10'!E24,'[1]IP-10'!E33)</f>
        <v>1938703000.0900002</v>
      </c>
      <c r="D54" s="27">
        <f>SUM('[1]IP-10'!H9,'[1]IP-10'!H21,'[1]IP-10'!H24,'[1]IP-10'!H33)</f>
        <v>722167973.01999998</v>
      </c>
      <c r="E54" s="27">
        <f>SUM('[1]IP-10'!I9,'[1]IP-10'!I21,'[1]IP-10'!I24,'[1]IP-10'!I33)</f>
        <v>722167973.01999998</v>
      </c>
      <c r="F54" s="1" t="s">
        <v>10</v>
      </c>
    </row>
    <row r="55" spans="2:6" ht="28.5" x14ac:dyDescent="0.2">
      <c r="B55" s="28" t="s">
        <v>39</v>
      </c>
      <c r="C55" s="27">
        <f t="shared" ref="C55:E55" si="12">SUM(C56:C57)</f>
        <v>228793030</v>
      </c>
      <c r="D55" s="27">
        <f t="shared" si="12"/>
        <v>86170238</v>
      </c>
      <c r="E55" s="27">
        <f t="shared" si="12"/>
        <v>86170238</v>
      </c>
    </row>
    <row r="56" spans="2:6" ht="28.5" x14ac:dyDescent="0.2">
      <c r="B56" s="8" t="s">
        <v>32</v>
      </c>
      <c r="C56" s="29">
        <f t="shared" ref="C56:E56" si="13">+C42</f>
        <v>0</v>
      </c>
      <c r="D56" s="29">
        <f t="shared" si="13"/>
        <v>0</v>
      </c>
      <c r="E56" s="29">
        <f t="shared" si="13"/>
        <v>0</v>
      </c>
    </row>
    <row r="57" spans="2:6" ht="28.5" x14ac:dyDescent="0.2">
      <c r="B57" s="8" t="s">
        <v>35</v>
      </c>
      <c r="C57" s="29">
        <f t="shared" ref="C57:E57" si="14">+C45</f>
        <v>228793030</v>
      </c>
      <c r="D57" s="29">
        <f t="shared" si="14"/>
        <v>86170238</v>
      </c>
      <c r="E57" s="29">
        <f t="shared" si="14"/>
        <v>86170238</v>
      </c>
    </row>
    <row r="58" spans="2:6" x14ac:dyDescent="0.2">
      <c r="B58" s="30"/>
      <c r="C58" s="29"/>
      <c r="D58" s="29"/>
      <c r="E58" s="29"/>
    </row>
    <row r="59" spans="2:6" ht="28.5" x14ac:dyDescent="0.2">
      <c r="B59" s="28" t="s">
        <v>14</v>
      </c>
      <c r="C59" s="27">
        <f>+'[1]LDF-6a'!D9-'[1]LDF-6a'!D475</f>
        <v>2719702820.2299995</v>
      </c>
      <c r="D59" s="27">
        <f>+'[1]LDF-6a'!G9-'[1]LDF-6a'!G475</f>
        <v>530190129.74000001</v>
      </c>
      <c r="E59" s="27">
        <f>+'[1]LDF-6a'!H9-'[1]LDF-6a'!H475</f>
        <v>498628419.19999993</v>
      </c>
    </row>
    <row r="60" spans="2:6" x14ac:dyDescent="0.2">
      <c r="B60" s="30"/>
      <c r="C60" s="29"/>
      <c r="D60" s="29"/>
      <c r="E60" s="29"/>
    </row>
    <row r="61" spans="2:6" ht="28.5" x14ac:dyDescent="0.2">
      <c r="B61" s="28" t="s">
        <v>17</v>
      </c>
      <c r="C61" s="27">
        <v>0</v>
      </c>
      <c r="D61" s="27">
        <v>0</v>
      </c>
      <c r="E61" s="27">
        <v>0</v>
      </c>
    </row>
    <row r="62" spans="2:6" x14ac:dyDescent="0.2">
      <c r="B62" s="30"/>
      <c r="C62" s="29"/>
      <c r="D62" s="29"/>
      <c r="E62" s="29"/>
    </row>
    <row r="63" spans="2:6" ht="28.5" x14ac:dyDescent="0.2">
      <c r="B63" s="28" t="s">
        <v>40</v>
      </c>
      <c r="C63" s="27">
        <f t="shared" ref="C63:E63" si="15">C54+C55-C59+C61</f>
        <v>-552206790.13999939</v>
      </c>
      <c r="D63" s="27">
        <f t="shared" si="15"/>
        <v>278148081.27999997</v>
      </c>
      <c r="E63" s="27">
        <f t="shared" si="15"/>
        <v>309709791.82000005</v>
      </c>
    </row>
    <row r="64" spans="2:6" x14ac:dyDescent="0.2">
      <c r="B64" s="26"/>
      <c r="C64" s="29"/>
      <c r="D64" s="29"/>
      <c r="E64" s="29"/>
    </row>
    <row r="65" spans="2:6" ht="28.5" x14ac:dyDescent="0.2">
      <c r="B65" s="28" t="s">
        <v>41</v>
      </c>
      <c r="C65" s="27">
        <f t="shared" ref="C65:E65" si="16">C63-C55</f>
        <v>-780999820.13999939</v>
      </c>
      <c r="D65" s="27">
        <f t="shared" si="16"/>
        <v>191977843.27999997</v>
      </c>
      <c r="E65" s="27">
        <f t="shared" si="16"/>
        <v>223539553.82000005</v>
      </c>
    </row>
    <row r="66" spans="2:6" x14ac:dyDescent="0.2">
      <c r="B66" s="31"/>
      <c r="C66" s="32"/>
      <c r="D66" s="32"/>
      <c r="E66" s="32"/>
    </row>
    <row r="67" spans="2:6" ht="15" thickBot="1" x14ac:dyDescent="0.25"/>
    <row r="68" spans="2:6" x14ac:dyDescent="0.2">
      <c r="B68" s="42" t="s">
        <v>22</v>
      </c>
      <c r="C68" s="44" t="s">
        <v>42</v>
      </c>
      <c r="D68" s="46" t="s">
        <v>6</v>
      </c>
      <c r="E68" s="48" t="s">
        <v>30</v>
      </c>
    </row>
    <row r="69" spans="2:6" ht="15" thickBot="1" x14ac:dyDescent="0.25">
      <c r="B69" s="43"/>
      <c r="C69" s="45"/>
      <c r="D69" s="47"/>
      <c r="E69" s="49"/>
    </row>
    <row r="70" spans="2:6" x14ac:dyDescent="0.2">
      <c r="B70" s="24"/>
      <c r="C70" s="25"/>
      <c r="D70" s="25"/>
      <c r="E70" s="25"/>
    </row>
    <row r="71" spans="2:6" ht="21.75" customHeight="1" x14ac:dyDescent="0.2">
      <c r="B71" s="30" t="s">
        <v>11</v>
      </c>
      <c r="C71" s="23">
        <v>1083145169.03</v>
      </c>
      <c r="D71" s="23">
        <v>328148768.73999995</v>
      </c>
      <c r="E71" s="23">
        <v>328148768.73999995</v>
      </c>
      <c r="F71" s="1" t="s">
        <v>10</v>
      </c>
    </row>
    <row r="72" spans="2:6" ht="28.5" x14ac:dyDescent="0.2">
      <c r="B72" s="33" t="s">
        <v>43</v>
      </c>
      <c r="C72" s="23">
        <v>0</v>
      </c>
      <c r="D72" s="23">
        <v>0</v>
      </c>
      <c r="E72" s="23">
        <v>0</v>
      </c>
    </row>
    <row r="73" spans="2:6" ht="28.5" x14ac:dyDescent="0.2">
      <c r="B73" s="8" t="s">
        <v>33</v>
      </c>
      <c r="C73" s="23">
        <v>0</v>
      </c>
      <c r="D73" s="23">
        <v>0</v>
      </c>
      <c r="E73" s="23">
        <v>0</v>
      </c>
    </row>
    <row r="74" spans="2:6" ht="28.5" x14ac:dyDescent="0.2">
      <c r="B74" s="8" t="s">
        <v>36</v>
      </c>
      <c r="C74" s="23">
        <v>0</v>
      </c>
      <c r="D74" s="23">
        <v>0</v>
      </c>
      <c r="E74" s="23">
        <v>0</v>
      </c>
    </row>
    <row r="75" spans="2:6" x14ac:dyDescent="0.2">
      <c r="B75" s="30"/>
      <c r="C75" s="23"/>
      <c r="D75" s="23"/>
      <c r="E75" s="23"/>
    </row>
    <row r="76" spans="2:6" ht="28.5" x14ac:dyDescent="0.2">
      <c r="B76" s="33" t="s">
        <v>44</v>
      </c>
      <c r="C76" s="23">
        <v>1085608000.0299997</v>
      </c>
      <c r="D76" s="23">
        <v>25698260.34</v>
      </c>
      <c r="E76" s="23">
        <v>18691757.390000001</v>
      </c>
    </row>
    <row r="77" spans="2:6" x14ac:dyDescent="0.2">
      <c r="B77" s="30"/>
      <c r="C77" s="23"/>
      <c r="D77" s="23"/>
      <c r="E77" s="23"/>
    </row>
    <row r="78" spans="2:6" ht="28.5" x14ac:dyDescent="0.2">
      <c r="B78" s="33" t="s">
        <v>18</v>
      </c>
      <c r="C78" s="23">
        <f t="shared" ref="C78:E78" si="17">+C20</f>
        <v>0</v>
      </c>
      <c r="D78" s="23">
        <f t="shared" si="17"/>
        <v>0</v>
      </c>
      <c r="E78" s="23">
        <f t="shared" si="17"/>
        <v>0</v>
      </c>
    </row>
    <row r="79" spans="2:6" x14ac:dyDescent="0.2">
      <c r="B79" s="30"/>
      <c r="C79" s="23"/>
      <c r="D79" s="23"/>
      <c r="E79" s="23"/>
    </row>
    <row r="80" spans="2:6" ht="28.5" x14ac:dyDescent="0.2">
      <c r="B80" s="28" t="s">
        <v>45</v>
      </c>
      <c r="C80" s="22">
        <f>C71+C72-C76+C78</f>
        <v>-2462830.9999997616</v>
      </c>
      <c r="D80" s="22">
        <f t="shared" ref="D80:E80" si="18">D71+D72-D76+D78</f>
        <v>302450508.39999998</v>
      </c>
      <c r="E80" s="22">
        <f t="shared" si="18"/>
        <v>309457011.34999996</v>
      </c>
    </row>
    <row r="81" spans="2:5" x14ac:dyDescent="0.2">
      <c r="B81" s="26"/>
      <c r="C81" s="22"/>
      <c r="D81" s="22"/>
      <c r="E81" s="22"/>
    </row>
    <row r="82" spans="2:5" ht="42.75" x14ac:dyDescent="0.2">
      <c r="B82" s="28" t="s">
        <v>46</v>
      </c>
      <c r="C82" s="22">
        <f>C80-C72</f>
        <v>-2462830.9999997616</v>
      </c>
      <c r="D82" s="22">
        <f t="shared" ref="D82:E82" si="19">D80-D72</f>
        <v>302450508.39999998</v>
      </c>
      <c r="E82" s="22">
        <f t="shared" si="19"/>
        <v>309457011.34999996</v>
      </c>
    </row>
    <row r="83" spans="2:5" x14ac:dyDescent="0.2">
      <c r="B83" s="34"/>
      <c r="C83" s="35"/>
      <c r="D83" s="35"/>
      <c r="E83" s="35"/>
    </row>
    <row r="84" spans="2:5" ht="10.15" customHeight="1" x14ac:dyDescent="0.2"/>
    <row r="85" spans="2:5" ht="9" customHeight="1" x14ac:dyDescent="0.2"/>
    <row r="86" spans="2:5" ht="9" customHeight="1" x14ac:dyDescent="0.2"/>
    <row r="87" spans="2:5" ht="9" customHeight="1" x14ac:dyDescent="0.2"/>
    <row r="88" spans="2:5" ht="9" customHeight="1" x14ac:dyDescent="0.2"/>
    <row r="89" spans="2:5" ht="9" customHeight="1" x14ac:dyDescent="0.2"/>
    <row r="90" spans="2:5" ht="9" customHeight="1" x14ac:dyDescent="0.2"/>
    <row r="91" spans="2:5" ht="9" customHeight="1" x14ac:dyDescent="0.2"/>
    <row r="92" spans="2:5" ht="9" customHeight="1" x14ac:dyDescent="0.2"/>
    <row r="93" spans="2:5" ht="9" customHeight="1" x14ac:dyDescent="0.2"/>
    <row r="94" spans="2:5" ht="9" customHeight="1" x14ac:dyDescent="0.2"/>
    <row r="95" spans="2:5" ht="9" customHeight="1" x14ac:dyDescent="0.2"/>
    <row r="96" spans="2:5" ht="9" customHeight="1" x14ac:dyDescent="0.2"/>
    <row r="97" ht="9" customHeight="1" x14ac:dyDescent="0.2"/>
    <row r="98" ht="9" customHeight="1" x14ac:dyDescent="0.2"/>
    <row r="99" ht="9" customHeight="1" x14ac:dyDescent="0.2"/>
    <row r="100" ht="9" customHeight="1" x14ac:dyDescent="0.2"/>
    <row r="101" ht="9" customHeight="1" x14ac:dyDescent="0.2"/>
    <row r="102" ht="9" customHeight="1" x14ac:dyDescent="0.2"/>
    <row r="103" ht="9" customHeight="1" x14ac:dyDescent="0.2"/>
    <row r="104" ht="9" customHeight="1" x14ac:dyDescent="0.2"/>
    <row r="105" ht="9" customHeight="1" x14ac:dyDescent="0.2"/>
    <row r="106" ht="9" customHeight="1" x14ac:dyDescent="0.2"/>
    <row r="107" ht="9" customHeight="1" x14ac:dyDescent="0.2"/>
    <row r="108" ht="9" customHeight="1" x14ac:dyDescent="0.2"/>
    <row r="109" ht="9" customHeight="1" x14ac:dyDescent="0.2"/>
    <row r="110" ht="9" customHeight="1" x14ac:dyDescent="0.2"/>
    <row r="111" ht="9" customHeight="1" x14ac:dyDescent="0.2"/>
    <row r="112" ht="9" customHeight="1" x14ac:dyDescent="0.2"/>
    <row r="113" spans="1:5" ht="9" customHeight="1" x14ac:dyDescent="0.2"/>
    <row r="114" spans="1:5" ht="9" customHeight="1" x14ac:dyDescent="0.2"/>
    <row r="115" spans="1:5" ht="9" customHeight="1" x14ac:dyDescent="0.2"/>
    <row r="116" spans="1:5" ht="9" customHeight="1" x14ac:dyDescent="0.2"/>
    <row r="117" spans="1:5" ht="9" customHeight="1" x14ac:dyDescent="0.2"/>
    <row r="118" spans="1:5" ht="9" customHeight="1" x14ac:dyDescent="0.2"/>
    <row r="119" spans="1:5" ht="9" customHeight="1" x14ac:dyDescent="0.2"/>
    <row r="120" spans="1:5" ht="9" customHeight="1" x14ac:dyDescent="0.2"/>
    <row r="121" spans="1:5" ht="9" customHeight="1" x14ac:dyDescent="0.2"/>
    <row r="122" spans="1:5" ht="9" customHeight="1" x14ac:dyDescent="0.2"/>
    <row r="123" spans="1:5" ht="9" customHeight="1" x14ac:dyDescent="0.2"/>
    <row r="124" spans="1:5" ht="9" customHeight="1" x14ac:dyDescent="0.2"/>
    <row r="125" spans="1:5" ht="9" customHeight="1" x14ac:dyDescent="0.2"/>
    <row r="126" spans="1:5" s="40" customFormat="1" ht="90.75" customHeight="1" x14ac:dyDescent="0.25">
      <c r="A126" s="37"/>
      <c r="B126" s="38" t="s">
        <v>47</v>
      </c>
      <c r="C126" s="39"/>
      <c r="D126" s="39"/>
      <c r="E126" s="39"/>
    </row>
    <row r="127" spans="1:5" s="40" customFormat="1" ht="90.75" customHeight="1" x14ac:dyDescent="0.25">
      <c r="A127" s="37"/>
      <c r="B127" s="41" t="s">
        <v>48</v>
      </c>
      <c r="C127" s="41"/>
      <c r="D127" s="41"/>
      <c r="E127" s="41"/>
    </row>
    <row r="128" spans="1:5" s="40" customFormat="1" ht="90.75" customHeight="1" x14ac:dyDescent="0.25">
      <c r="A128" s="37"/>
      <c r="B128" s="41" t="s">
        <v>49</v>
      </c>
      <c r="C128" s="41"/>
      <c r="D128" s="41"/>
      <c r="E128" s="41"/>
    </row>
    <row r="129" spans="1:5" s="40" customFormat="1" ht="90.75" customHeight="1" x14ac:dyDescent="0.25">
      <c r="A129" s="37"/>
      <c r="B129" s="41" t="s">
        <v>50</v>
      </c>
      <c r="C129" s="41"/>
      <c r="D129" s="41"/>
      <c r="E129" s="41"/>
    </row>
    <row r="130" spans="1:5" s="40" customFormat="1" ht="90.75" customHeight="1" x14ac:dyDescent="0.25">
      <c r="A130" s="37"/>
      <c r="B130" s="41" t="s">
        <v>51</v>
      </c>
      <c r="C130" s="41"/>
      <c r="D130" s="41"/>
      <c r="E130" s="41"/>
    </row>
  </sheetData>
  <mergeCells count="25">
    <mergeCell ref="B51:B52"/>
    <mergeCell ref="C51:C52"/>
    <mergeCell ref="D51:D52"/>
    <mergeCell ref="E51:E52"/>
    <mergeCell ref="B1:E1"/>
    <mergeCell ref="B2:E2"/>
    <mergeCell ref="B3:E3"/>
    <mergeCell ref="B4:E4"/>
    <mergeCell ref="B6:B7"/>
    <mergeCell ref="C6:C7"/>
    <mergeCell ref="D6:D7"/>
    <mergeCell ref="E6:E7"/>
    <mergeCell ref="B28:E28"/>
    <mergeCell ref="B38:B39"/>
    <mergeCell ref="C38:C39"/>
    <mergeCell ref="D38:D39"/>
    <mergeCell ref="E38:E39"/>
    <mergeCell ref="B129:E129"/>
    <mergeCell ref="B130:E130"/>
    <mergeCell ref="B68:B69"/>
    <mergeCell ref="C68:C69"/>
    <mergeCell ref="D68:D69"/>
    <mergeCell ref="E68:E69"/>
    <mergeCell ref="B127:E127"/>
    <mergeCell ref="B128:E128"/>
  </mergeCells>
  <printOptions horizontalCentered="1"/>
  <pageMargins left="0.31496062992125984" right="0.31496062992125984" top="0.55118110236220474" bottom="0.55118110236220474" header="0.31496062992125984" footer="0.31496062992125984"/>
  <pageSetup scale="71" orientation="portrait" r:id="rId1"/>
  <headerFooter>
    <oddHeader>&amp;RPágina:&amp;P/&amp;N             
Formato LDF-04</oddHeader>
  </headerFooter>
  <rowBreaks count="1" manualBreakCount="1">
    <brk id="50" min="1" max="4" man="1"/>
  </rowBreaks>
  <drawing r:id="rId2"/>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1</vt:i4>
      </vt:variant>
      <vt:variant>
        <vt:lpstr>Rangos con nombre</vt:lpstr>
      </vt:variant>
      <vt:variant>
        <vt:i4>2</vt:i4>
      </vt:variant>
    </vt:vector>
  </HeadingPairs>
  <TitlesOfParts>
    <vt:vector size="3" baseType="lpstr">
      <vt:lpstr>LDF-04</vt:lpstr>
      <vt:lpstr>'LDF-04'!Área_de_impresión</vt:lpstr>
      <vt:lpstr>'LDF-04'!Títulos_a_imprimir</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Frank Serna</dc:creator>
  <cp:lastModifiedBy>cp samuel nazario s</cp:lastModifiedBy>
  <dcterms:created xsi:type="dcterms:W3CDTF">2018-08-21T18:15:15Z</dcterms:created>
  <dcterms:modified xsi:type="dcterms:W3CDTF">2018-08-22T17:04:30Z</dcterms:modified>
</cp:coreProperties>
</file>