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6515" windowHeight="10035"/>
  </bookViews>
  <sheets>
    <sheet name="Fortamun 2013" sheetId="1" r:id="rId1"/>
  </sheets>
  <definedNames>
    <definedName name="_xlnm._FilterDatabase" localSheetId="0" hidden="1">'Fortamun 2013'!$C$14:$AE$62</definedName>
    <definedName name="_xlnm.Print_Area" localSheetId="0">'Fortamun 2013'!$B$1:$AE$63</definedName>
    <definedName name="_xlnm.Print_Titles" localSheetId="0">'Fortamun 2013'!$1:$14</definedName>
  </definedNames>
  <calcPr calcId="145621"/>
</workbook>
</file>

<file path=xl/calcChain.xml><?xml version="1.0" encoding="utf-8"?>
<calcChain xmlns="http://schemas.openxmlformats.org/spreadsheetml/2006/main">
  <c r="Y61" i="1" l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</calcChain>
</file>

<file path=xl/sharedStrings.xml><?xml version="1.0" encoding="utf-8"?>
<sst xmlns="http://schemas.openxmlformats.org/spreadsheetml/2006/main" count="838" uniqueCount="180">
  <si>
    <t>MUNICIPIO DE ACAPULCO DE JUAREZ</t>
  </si>
  <si>
    <t>SECRETARIA DE PLANEACION Y DESARROLLO ECONOMICO</t>
  </si>
  <si>
    <t>FORMATO ÚNICO SOBRE APLICACIONES DE RECURSOS FEDERALES</t>
  </si>
  <si>
    <t>FONDO DE APORTACIONES PARA EL FORTALECIMIENTO DE LOS MUNICIPIOS Y DEMARCACIONES TERRITORIALES DEL D.F.</t>
  </si>
  <si>
    <t xml:space="preserve"> Informes sobre la Situación Económica, las Finanzas Públicas y la Deuda Pública</t>
  </si>
  <si>
    <t xml:space="preserve">      Primer Trimestre    2014</t>
  </si>
  <si>
    <t>Total: 47</t>
  </si>
  <si>
    <t>Información General del Proyecto</t>
  </si>
  <si>
    <t>Avance Financiero</t>
  </si>
  <si>
    <t>Avance Físico</t>
  </si>
  <si>
    <t>Observaciones</t>
  </si>
  <si>
    <t>Clave del Proyecto</t>
  </si>
  <si>
    <t>Nombre del Proyecto</t>
  </si>
  <si>
    <t>Núumero de Proyecto</t>
  </si>
  <si>
    <t>Entidad</t>
  </si>
  <si>
    <t>Municipio</t>
  </si>
  <si>
    <t>Localidad</t>
  </si>
  <si>
    <t>Ámbito</t>
  </si>
  <si>
    <t>Tipo de Recurso</t>
  </si>
  <si>
    <t>Programa Fondo Convenio</t>
  </si>
  <si>
    <t>Programa Fondo Convenio - Específico</t>
  </si>
  <si>
    <t>Ramo</t>
  </si>
  <si>
    <t>Institución Ejecutora</t>
  </si>
  <si>
    <t>Tipo de Proyecto</t>
  </si>
  <si>
    <t>Estatus</t>
  </si>
  <si>
    <t>Ciclo Recurso</t>
  </si>
  <si>
    <t>Presupuesto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</si>
  <si>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</si>
  <si>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</si>
  <si>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</si>
  <si>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</si>
  <si>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</si>
  <si>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</si>
  <si>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</si>
  <si>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</si>
  <si>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</si>
  <si>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</si>
  <si>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</si>
  <si>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</si>
  <si>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GRO00130300219300</t>
  </si>
  <si>
    <t>Remodelacion De Las Oficinas De Proteccion Civil, Ex Zona Militar Calle Hornitos</t>
  </si>
  <si>
    <t>-</t>
  </si>
  <si>
    <t>Guerrero</t>
  </si>
  <si>
    <t>Acapulco de Juárez</t>
  </si>
  <si>
    <t>Cobertura municipal</t>
  </si>
  <si>
    <t/>
  </si>
  <si>
    <t>Aportaciones Federales</t>
  </si>
  <si>
    <t>I005 FORTAMUN</t>
  </si>
  <si>
    <t>33-Aportaciones Federales para Entidades Federativas y Municipios</t>
  </si>
  <si>
    <t>DIRECCIÓN DE OBRAS PÚBLICAS</t>
  </si>
  <si>
    <t>Otra obra pública</t>
  </si>
  <si>
    <t>En Ejecución</t>
  </si>
  <si>
    <t>2013</t>
  </si>
  <si>
    <t>Obra</t>
  </si>
  <si>
    <t xml:space="preserve">Financiera:  / Física:  / Registro:   </t>
  </si>
  <si>
    <t>GRO00130300219337</t>
  </si>
  <si>
    <t>Mantenimiento, Reparacion Y Seguros De Parque Vehicular De La Direccion De Proteccion Civil Y Bomberos</t>
  </si>
  <si>
    <t>DIRECCION DE PROTECCION CIVIL Y BOMBEROS</t>
  </si>
  <si>
    <t>Acción</t>
  </si>
  <si>
    <t>GRO00130300219362</t>
  </si>
  <si>
    <t>Formacion Y Capacitacion</t>
  </si>
  <si>
    <t>Desarrollo social (urbanización, vivienda y asistencia social)</t>
  </si>
  <si>
    <t>GRO00130300219388</t>
  </si>
  <si>
    <t>Desazolve De Cauces Pluviales</t>
  </si>
  <si>
    <t>GRO00130300219425</t>
  </si>
  <si>
    <t>Desazolve De Presas Gavión Y Desarenadores</t>
  </si>
  <si>
    <t>GRO00130300219450</t>
  </si>
  <si>
    <t xml:space="preserve">Demolición De Rocas </t>
  </si>
  <si>
    <t>GRO00130300219475</t>
  </si>
  <si>
    <t>Remodelación De Sala De Regidores ( 2da. Etapa )</t>
  </si>
  <si>
    <t>GRO00130300219508</t>
  </si>
  <si>
    <t>Desarrollo De La Juventud</t>
  </si>
  <si>
    <t>DIRECCION DE LA JUVENTUD</t>
  </si>
  <si>
    <t>GRO00130300219530</t>
  </si>
  <si>
    <t>Fomento Municipal De Cultura</t>
  </si>
  <si>
    <t>DIRECCION DE CULTURA</t>
  </si>
  <si>
    <t>GRO00130300219610</t>
  </si>
  <si>
    <t>Adquisición De Camiones Compactadores De Basura</t>
  </si>
  <si>
    <t>SECRETARIA DE ADMINISTRACION Y FINANZAS</t>
  </si>
  <si>
    <t>Agua y saneamiento</t>
  </si>
  <si>
    <t>Vehículo</t>
  </si>
  <si>
    <t>GRO00130300219636</t>
  </si>
  <si>
    <t>Acapulco Puede Ayudar A Los Discapacitados</t>
  </si>
  <si>
    <t>SECRETARIA DE DESARROLLO SOCIAL</t>
  </si>
  <si>
    <t>GRO00130300219711</t>
  </si>
  <si>
    <t>Prevención A La Violencia Intrafamiliar</t>
  </si>
  <si>
    <t>direccion municipal de la mujer</t>
  </si>
  <si>
    <t>GRO00130300219742</t>
  </si>
  <si>
    <t>Programa De Apoyo Al Empleo Y La Capacitación</t>
  </si>
  <si>
    <t>GRO00130300219758</t>
  </si>
  <si>
    <t>Programa Ayudar En Equipo Para Mejorar 2013 (Donacion De Material Para Construccion -Pobreza Extrema)</t>
  </si>
  <si>
    <t>GRO00130300219787</t>
  </si>
  <si>
    <t>Programa De Gestion  De Presupuesto Basado En Resultados  Y Sistema De Evaluacion De Desempeño (Pbr Y Sed)</t>
  </si>
  <si>
    <t>GRO00130300219844</t>
  </si>
  <si>
    <t>Señalización Horizontal En Vialidades ( Pintarrayas )</t>
  </si>
  <si>
    <t>direccion de conservacion y mantenimiento</t>
  </si>
  <si>
    <t>Comunicaciones y transportes</t>
  </si>
  <si>
    <t>GRO00130300219870</t>
  </si>
  <si>
    <t>Rehabilitacion Y Desazolve De Rejillas Pluviales De Acero (Rejillas)</t>
  </si>
  <si>
    <t>GRO00130300219895</t>
  </si>
  <si>
    <t>Adquisicion De Una Grua</t>
  </si>
  <si>
    <t>secretaria de administracion y finanzas</t>
  </si>
  <si>
    <t>GRO00130300219921</t>
  </si>
  <si>
    <t>Nuevo Alumbrado  De Av. Escenica Tramo Glorieta Icacos - Paso A Desnivel De Universidad Loyola  - Estacionamiento Las Brisas</t>
  </si>
  <si>
    <t>direccion de alumbrado publico</t>
  </si>
  <si>
    <t>Energía</t>
  </si>
  <si>
    <t>GRO00130300219950</t>
  </si>
  <si>
    <t xml:space="preserve">Corrección De La Infraestructura De Soporte Para El Alumbrado Cobertura Municipal </t>
  </si>
  <si>
    <t>GRO00130300219970</t>
  </si>
  <si>
    <t>Adquisición De Material Electrico</t>
  </si>
  <si>
    <t>I004 FAIS Municipal y de las Demarcaciones Territoriales del Distrito Federal</t>
  </si>
  <si>
    <t>GRO00130300219985</t>
  </si>
  <si>
    <t>Adquisición De Vehiculos Para La Direccion De Salud Municipal</t>
  </si>
  <si>
    <t>DIRECCION DE SALUD MUNICIPAL</t>
  </si>
  <si>
    <t>Salud</t>
  </si>
  <si>
    <t>GRO00130400252280</t>
  </si>
  <si>
    <t xml:space="preserve"> Aportacion  Para El Ramo 36 Subsemun</t>
  </si>
  <si>
    <t>SECRETARIA DE SEGURIDAD PUBLICA Y PROTECCION CIVIL</t>
  </si>
  <si>
    <t>GRO00130400252321</t>
  </si>
  <si>
    <t>Remodelacion De La Subestacion De Bomberos Del Mercado Central</t>
  </si>
  <si>
    <t>GRO00130400252411</t>
  </si>
  <si>
    <t>Supervision Externa Tecnica, Financiera Y De Control De Ejecucion De Obras</t>
  </si>
  <si>
    <t>Supervisión</t>
  </si>
  <si>
    <t>GRO00130400252424</t>
  </si>
  <si>
    <t>Obras Emergentes De Rehabilitacion De Calles</t>
  </si>
  <si>
    <t>GRO00130400252481</t>
  </si>
  <si>
    <t>Rehabilitacion De Losas De Concreto En El  Canal Pluvial 5 De Mayo</t>
  </si>
  <si>
    <t>GRO00130400252865</t>
  </si>
  <si>
    <t>Equipamiento De La Secretaria De Desarrollo Urbano Y Obras Públicas</t>
  </si>
  <si>
    <t>SECRETARIA DE DESARROLLO URBANO Y OBRAS PUBLICAS</t>
  </si>
  <si>
    <t>Equipo</t>
  </si>
  <si>
    <t>GRO00130400252913</t>
  </si>
  <si>
    <t>Programa De Prevención A La Violencia Familiar</t>
  </si>
  <si>
    <t>GRO00130400252963</t>
  </si>
  <si>
    <t>Adquisición Y Dotación De Fertilizante</t>
  </si>
  <si>
    <t>GRO00130400252977</t>
  </si>
  <si>
    <t xml:space="preserve">Consejo De Fomento Económico </t>
  </si>
  <si>
    <t>GRO00130400252994</t>
  </si>
  <si>
    <t>Programa De Mejora Regulatoria, Agenda Desde Lo Local</t>
  </si>
  <si>
    <t>GRO00130400253003</t>
  </si>
  <si>
    <t>Programa De Subsidio Para El Mejoramiento De Vivienda Social ( Mariana Trinitaria )</t>
  </si>
  <si>
    <t>GRO00130400253056</t>
  </si>
  <si>
    <t>Reestructuracion De Las Oficinas De Las Direcciones  De Planeacion Y Control Presupuestal</t>
  </si>
  <si>
    <t>GRO00130400253083</t>
  </si>
  <si>
    <t xml:space="preserve">Señalización De Carreteras Y Nomenclatura De Calles </t>
  </si>
  <si>
    <t>COORDINACION DE SERVICIOS PUBLICOS MUNICIPALES</t>
  </si>
  <si>
    <t>GRO00130400253149</t>
  </si>
  <si>
    <t>Rehabilitacion De Luminarias Y Cambio De Lamparas De Induccion Magneticas A Vapor De Sodio De Alta Presion</t>
  </si>
  <si>
    <t>DIRECCIÓN DE ALUMBRADO PÚBLICO</t>
  </si>
  <si>
    <t>GRO00130400253199</t>
  </si>
  <si>
    <t>Instalacion De Luminarias Sustituyendo Las De Induccion Magnetica Y Conexión Con Circuitos De Infraestructura Confiable</t>
  </si>
  <si>
    <t>GRO00130400253347</t>
  </si>
  <si>
    <t>Adquisicion De Medicamentos Y Material De Curacion</t>
  </si>
  <si>
    <t>DIRECCION MUNICIPAL DE SALUD</t>
  </si>
  <si>
    <t>GRO00130400253415</t>
  </si>
  <si>
    <t>Programa Concurrente De Promoción Turistica</t>
  </si>
  <si>
    <t>SECRETARIA DE TURISMO MUNICIPAL</t>
  </si>
  <si>
    <t>Cultura y turismo</t>
  </si>
  <si>
    <t>GRO00130400253433</t>
  </si>
  <si>
    <t>Fondo Municipal De Atencion Para La Emergencia Por La Tormenta Tropical "Manuel"</t>
  </si>
  <si>
    <t>SECRETARIA GENERAL</t>
  </si>
  <si>
    <t>GRO00140100297981</t>
  </si>
  <si>
    <t>Recoleccion Y Compactacion De Desechos Solidos (Basura)</t>
  </si>
  <si>
    <t>DIRECCION DE SANEAMIENTO BASICO</t>
  </si>
  <si>
    <t xml:space="preserve">Financiera:  / Física:  / Registro:  </t>
  </si>
  <si>
    <t>GRO00140100297992</t>
  </si>
  <si>
    <t>Adquisicion De Camioneta</t>
  </si>
  <si>
    <t xml:space="preserve">Financiera: PROYECTO FINANCIADO CON RENDIMIENTOS FINANCIEROS / Física: PROYECTO FINANCIADO CON RENDIMIENTOS FINANCIEROS / Registro:  </t>
  </si>
  <si>
    <t>GRO13130200172236</t>
  </si>
  <si>
    <t>Dignificacion Salarial</t>
  </si>
  <si>
    <t>GRO13130200172256</t>
  </si>
  <si>
    <t>Rehabilitacion De Calles Y Avenidas (Bacheo)</t>
  </si>
  <si>
    <t>Metro Cuadrado</t>
  </si>
  <si>
    <t>GRO13130200172265</t>
  </si>
  <si>
    <t>Actualizar El Plan Director De Desarrollo</t>
  </si>
  <si>
    <t>GRO13130200172291</t>
  </si>
  <si>
    <t>Instalacion De Postes Y Luminarias</t>
  </si>
  <si>
    <t>GRO13130200172308</t>
  </si>
  <si>
    <t>Mantenimiento De Alumbrado En Vialidades</t>
  </si>
  <si>
    <t>COORDINACION DE SERVICIOS PUBLICO MUNICIPALES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</si>
</sst>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#,##0"/>
    <numFmt numFmtId="165" formatCode="&quot;&quot;#,##0"/>
    <numFmt numFmtId="166" formatCode="&quot;$&quot;#,##0.00"/>
  </numFmts>
  <fonts count="14">
    <font>
      <sz val="10"/>
      <name val="Adobe Caslon Pro"/>
    </font>
    <font>
      <sz val="11"/>
      <color theme="1"/>
      <name val="Calibri"/>
      <family val="2"/>
      <scheme val="minor"/>
    </font>
    <font>
      <sz val="12"/>
      <name val="Adobe Caslon Pro"/>
    </font>
    <font>
      <b/>
      <sz val="12"/>
      <name val="Adobe Caslon Pro"/>
    </font>
    <font>
      <b/>
      <sz val="16"/>
      <color indexed="23"/>
      <name val="Trajan Pro"/>
      <family val="1"/>
    </font>
    <font>
      <b/>
      <sz val="16"/>
      <color indexed="9"/>
      <name val="Trajan Pro"/>
      <family val="1"/>
    </font>
    <font>
      <b/>
      <sz val="14"/>
      <name val="Soberana Titular"/>
      <family val="3"/>
    </font>
    <font>
      <b/>
      <sz val="12"/>
      <color indexed="23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Adobe Caslon Pro"/>
      <family val="1"/>
    </font>
    <font>
      <b/>
      <sz val="10"/>
      <name val="Soberana Sans"/>
      <family val="3"/>
    </font>
    <font>
      <sz val="10"/>
      <name val="Soberana Sans"/>
      <family val="3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F2F2F2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 style="medium">
        <color rgb="FFF2F2F2"/>
      </left>
      <right/>
      <top/>
      <bottom/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45">
    <xf numFmtId="0" fontId="0" fillId="0" borderId="0" xfId="0"/>
    <xf numFmtId="0" fontId="0" fillId="0" borderId="0" xfId="0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/>
    <xf numFmtId="0" fontId="4" fillId="0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4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wrapText="1"/>
    </xf>
    <xf numFmtId="10" fontId="10" fillId="0" borderId="0" xfId="0" applyNumberFormat="1" applyFont="1" applyFill="1" applyBorder="1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2" fillId="8" borderId="5" xfId="2" applyFont="1" applyFill="1" applyBorder="1" applyAlignment="1">
      <alignment horizontal="center" vertical="center"/>
    </xf>
    <xf numFmtId="0" fontId="12" fillId="8" borderId="6" xfId="2" applyFont="1" applyFill="1" applyBorder="1" applyAlignment="1">
      <alignment horizontal="center" vertical="center"/>
    </xf>
    <xf numFmtId="0" fontId="12" fillId="8" borderId="6" xfId="2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164" fontId="13" fillId="0" borderId="7" xfId="0" applyNumberFormat="1" applyFont="1" applyFill="1" applyBorder="1" applyAlignment="1">
      <alignment vertical="center" wrapText="1"/>
    </xf>
    <xf numFmtId="164" fontId="13" fillId="0" borderId="7" xfId="0" applyNumberFormat="1" applyFont="1" applyFill="1" applyBorder="1" applyAlignment="1">
      <alignment horizontal="left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165" fontId="13" fillId="0" borderId="7" xfId="0" applyNumberFormat="1" applyFont="1" applyFill="1" applyBorder="1" applyAlignment="1">
      <alignment horizontal="center" vertical="center" wrapText="1"/>
    </xf>
    <xf numFmtId="10" fontId="13" fillId="0" borderId="7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0" fillId="0" borderId="0" xfId="0" applyNumberFormat="1" applyAlignment="1">
      <alignment vertical="top" wrapText="1"/>
    </xf>
    <xf numFmtId="166" fontId="0" fillId="0" borderId="0" xfId="0" applyNumberFormat="1" applyAlignment="1">
      <alignment vertical="top" wrapText="1"/>
    </xf>
    <xf numFmtId="43" fontId="0" fillId="0" borderId="0" xfId="1" applyFont="1" applyAlignment="1">
      <alignment vertical="top" wrapText="1"/>
    </xf>
    <xf numFmtId="0" fontId="12" fillId="5" borderId="1" xfId="2" applyFont="1" applyFill="1" applyBorder="1" applyAlignment="1">
      <alignment horizontal="center" vertical="center"/>
    </xf>
    <xf numFmtId="0" fontId="12" fillId="5" borderId="2" xfId="2" applyFont="1" applyFill="1" applyBorder="1" applyAlignment="1">
      <alignment horizontal="center" vertical="center"/>
    </xf>
    <xf numFmtId="0" fontId="12" fillId="6" borderId="3" xfId="2" applyFont="1" applyFill="1" applyBorder="1" applyAlignment="1">
      <alignment horizontal="center" vertical="center"/>
    </xf>
    <xf numFmtId="0" fontId="12" fillId="6" borderId="1" xfId="2" applyFont="1" applyFill="1" applyBorder="1" applyAlignment="1">
      <alignment horizontal="center" vertical="center"/>
    </xf>
    <xf numFmtId="0" fontId="12" fillId="6" borderId="2" xfId="2" applyFont="1" applyFill="1" applyBorder="1" applyAlignment="1">
      <alignment horizontal="center" vertical="center"/>
    </xf>
    <xf numFmtId="0" fontId="12" fillId="7" borderId="3" xfId="2" applyFont="1" applyFill="1" applyBorder="1" applyAlignment="1">
      <alignment horizontal="center" vertical="center"/>
    </xf>
    <xf numFmtId="0" fontId="12" fillId="7" borderId="1" xfId="2" applyFont="1" applyFill="1" applyBorder="1" applyAlignment="1">
      <alignment horizontal="center" vertical="center"/>
    </xf>
    <xf numFmtId="0" fontId="12" fillId="7" borderId="2" xfId="2" applyFont="1" applyFill="1" applyBorder="1" applyAlignment="1">
      <alignment horizontal="center" vertical="center"/>
    </xf>
    <xf numFmtId="0" fontId="12" fillId="8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3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609600</xdr:colOff>
      <xdr:row>1</xdr:row>
      <xdr:rowOff>0</xdr:rowOff>
    </xdr:from>
    <xdr:to>
      <xdr:col>3</xdr:col>
      <xdr:colOff>152400</xdr:colOff>
      <xdr:row>5</xdr:row>
      <xdr:rowOff>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161925"/>
          <a:ext cx="1266825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1238250</xdr:colOff>
      <xdr:row>1</xdr:row>
      <xdr:rowOff>66675</xdr:rowOff>
    </xdr:from>
    <xdr:to>
      <xdr:col>30</xdr:col>
      <xdr:colOff>3676650</xdr:colOff>
      <xdr:row>5</xdr:row>
      <xdr:rowOff>47625</xdr:rowOff>
    </xdr:to>
    <xdr:pic>
      <xdr:nvPicPr>
        <xdr:cNvPr id="3" name="WordPictureWatermark2883321" descr="Tarjeta Informativa_DIFORTAMU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465" r="6966" b="87241"/>
        <a:stretch>
          <a:fillRect/>
        </a:stretch>
      </xdr:blipFill>
      <xdr:spPr bwMode="auto">
        <a:xfrm>
          <a:off x="23469600" y="228600"/>
          <a:ext cx="5629275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F63"/>
  <sheetViews>
    <sheetView showGridLines="0" tabSelected="1" view="pageBreakPreview" topLeftCell="C1" zoomScale="80" zoomScaleNormal="80" zoomScaleSheetLayoutView="80" workbookViewId="0">
      <selection activeCell="D15" sqref="D15:D61"/>
    </sheetView>
  </sheetViews>
  <sheetFormatPr baseColWidth="10" defaultColWidth="11.42578125" defaultRowHeight="12.75"/>
  <cols>
    <col min="1" max="1" width="4" style="1" customWidth="1"/>
    <col min="2" max="2" width="1.42578125" style="1" customWidth="1"/>
    <col min="3" max="3" width="25.85546875" style="1" bestFit="1" customWidth="1"/>
    <col min="4" max="4" width="41.7109375" style="1" customWidth="1"/>
    <col min="5" max="5" width="9.28515625" style="1" customWidth="1"/>
    <col min="6" max="6" width="15.7109375" style="1" bestFit="1" customWidth="1"/>
    <col min="7" max="7" width="16.140625" style="1" customWidth="1"/>
    <col min="8" max="8" width="13.140625" style="1" hidden="1" customWidth="1"/>
    <col min="9" max="9" width="6.42578125" style="1" hidden="1" customWidth="1"/>
    <col min="10" max="10" width="22.28515625" style="1" hidden="1" customWidth="1"/>
    <col min="11" max="11" width="19.5703125" style="1" hidden="1" customWidth="1"/>
    <col min="12" max="12" width="11.42578125" style="1" hidden="1" customWidth="1"/>
    <col min="13" max="14" width="42.85546875" style="1" hidden="1" customWidth="1"/>
    <col min="15" max="15" width="21.140625" style="1" bestFit="1" customWidth="1"/>
    <col min="16" max="16" width="13.7109375" style="1" customWidth="1"/>
    <col min="17" max="17" width="18" style="1" customWidth="1"/>
    <col min="18" max="19" width="16.28515625" style="1" bestFit="1" customWidth="1"/>
    <col min="20" max="20" width="16.5703125" style="1" customWidth="1"/>
    <col min="21" max="21" width="18.140625" style="1" bestFit="1" customWidth="1"/>
    <col min="22" max="24" width="16.28515625" style="1" bestFit="1" customWidth="1"/>
    <col min="25" max="26" width="14.140625" style="1" customWidth="1"/>
    <col min="27" max="28" width="22" style="1" bestFit="1" customWidth="1"/>
    <col min="29" max="29" width="13.7109375" style="1" bestFit="1" customWidth="1"/>
    <col min="30" max="30" width="12.140625" style="1" customWidth="1"/>
    <col min="31" max="31" width="63.140625" style="1" customWidth="1"/>
    <col min="32" max="32" width="1.42578125" style="1" customWidth="1"/>
  </cols>
  <sheetData>
    <row r="1" spans="1:32" ht="12.75" customHeight="1"/>
    <row r="2" spans="1:32" ht="25.5" customHeight="1">
      <c r="C2" s="41" t="s">
        <v>0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</row>
    <row r="3" spans="1:32" ht="25.5" customHeight="1">
      <c r="C3" s="41" t="s">
        <v>1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</row>
    <row r="4" spans="1:32" ht="25.5" customHeight="1">
      <c r="C4" s="41" t="s">
        <v>2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</row>
    <row r="5" spans="1:32" ht="25.5" customHeight="1">
      <c r="C5" s="42" t="s">
        <v>3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</row>
    <row r="6" spans="1:32" ht="13.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49.5" customHeight="1">
      <c r="B7" s="3"/>
      <c r="C7" s="43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"/>
      <c r="O7" s="4"/>
      <c r="P7" s="4"/>
      <c r="Q7" s="4"/>
      <c r="R7" s="4"/>
      <c r="S7" s="4"/>
      <c r="T7" s="4"/>
      <c r="U7" s="4"/>
      <c r="V7" s="4"/>
      <c r="W7" s="5"/>
      <c r="X7" s="6"/>
      <c r="Y7" s="5"/>
      <c r="Z7" s="5"/>
      <c r="AC7" s="5"/>
      <c r="AD7" s="44" t="s">
        <v>5</v>
      </c>
      <c r="AE7" s="44"/>
      <c r="AF7" s="5"/>
    </row>
    <row r="8" spans="1:32" ht="3" customHeight="1"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1:32" ht="2.25" customHeight="1"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</row>
    <row r="10" spans="1:32" ht="7.5" customHeight="1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1:32" ht="15" customHeight="1">
      <c r="B11" s="10"/>
      <c r="C11" s="11" t="s">
        <v>6</v>
      </c>
      <c r="D11" s="11"/>
      <c r="E11" s="11"/>
      <c r="F11" s="11"/>
      <c r="G11" s="11"/>
      <c r="H11" s="11"/>
      <c r="I11" s="11"/>
      <c r="J11" s="11"/>
      <c r="K11" s="11"/>
      <c r="L11" s="11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7.5" customHeight="1">
      <c r="B12" s="10"/>
      <c r="C12" s="7"/>
      <c r="D12" s="7"/>
      <c r="E12" s="7"/>
      <c r="F12" s="10"/>
      <c r="G12" s="10"/>
      <c r="H12" s="10"/>
      <c r="I12" s="10"/>
      <c r="J12" s="10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3"/>
      <c r="X12" s="13"/>
      <c r="Y12" s="13"/>
      <c r="Z12" s="13"/>
      <c r="AA12" s="10"/>
      <c r="AB12" s="10"/>
      <c r="AC12" s="10"/>
      <c r="AD12" s="10"/>
      <c r="AE12" s="10"/>
      <c r="AF12" s="10"/>
    </row>
    <row r="13" spans="1:32" ht="21" customHeight="1" thickBot="1">
      <c r="B13" s="10"/>
      <c r="C13" s="32" t="s">
        <v>7</v>
      </c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3"/>
      <c r="Q13" s="34" t="s">
        <v>8</v>
      </c>
      <c r="R13" s="35"/>
      <c r="S13" s="35"/>
      <c r="T13" s="35"/>
      <c r="U13" s="35"/>
      <c r="V13" s="35"/>
      <c r="W13" s="35"/>
      <c r="X13" s="35"/>
      <c r="Y13" s="35"/>
      <c r="Z13" s="36"/>
      <c r="AA13" s="37" t="s">
        <v>9</v>
      </c>
      <c r="AB13" s="38"/>
      <c r="AC13" s="38"/>
      <c r="AD13" s="39"/>
      <c r="AE13" s="40" t="s">
        <v>10</v>
      </c>
      <c r="AF13" s="10"/>
    </row>
    <row r="14" spans="1:32" s="14" customFormat="1" ht="38.25" customHeight="1">
      <c r="B14" s="15"/>
      <c r="C14" s="16" t="s">
        <v>11</v>
      </c>
      <c r="D14" s="17" t="s">
        <v>12</v>
      </c>
      <c r="E14" s="17" t="s">
        <v>13</v>
      </c>
      <c r="F14" s="17" t="s">
        <v>14</v>
      </c>
      <c r="G14" s="17" t="s">
        <v>15</v>
      </c>
      <c r="H14" s="17" t="s">
        <v>16</v>
      </c>
      <c r="I14" s="17" t="s">
        <v>17</v>
      </c>
      <c r="J14" s="17" t="s">
        <v>18</v>
      </c>
      <c r="K14" s="17" t="s">
        <v>19</v>
      </c>
      <c r="L14" s="18" t="s">
        <v>20</v>
      </c>
      <c r="M14" s="17" t="s">
        <v>21</v>
      </c>
      <c r="N14" s="17" t="s">
        <v>22</v>
      </c>
      <c r="O14" s="17" t="s">
        <v>23</v>
      </c>
      <c r="P14" s="17" t="s">
        <v>24</v>
      </c>
      <c r="Q14" s="17" t="s">
        <v>25</v>
      </c>
      <c r="R14" s="17" t="s">
        <v>26</v>
      </c>
      <c r="S14" s="17" t="s">
        <v>27</v>
      </c>
      <c r="T14" s="18" t="s">
        <v>28</v>
      </c>
      <c r="U14" s="17" t="s">
        <v>29</v>
      </c>
      <c r="V14" s="17" t="s">
        <v>30</v>
      </c>
      <c r="W14" s="17" t="s">
        <v>31</v>
      </c>
      <c r="X14" s="17" t="s">
        <v>32</v>
      </c>
      <c r="Y14" s="17" t="s">
        <v>33</v>
      </c>
      <c r="Z14" s="17" t="s">
        <v>34</v>
      </c>
      <c r="AA14" s="17" t="s">
        <v>35</v>
      </c>
      <c r="AB14" s="17" t="s">
        <v>36</v>
      </c>
      <c r="AC14" s="17" t="s">
        <v>37</v>
      </c>
      <c r="AD14" s="17" t="s">
        <v>38</v>
      </c>
      <c r="AE14" s="40"/>
      <c r="AF14" s="15"/>
    </row>
    <row r="15" spans="1:32" s="28" customFormat="1" ht="60.75" customHeight="1">
      <c r="A15" s="19"/>
      <c r="B15" s="10"/>
      <c r="C15" s="20" t="s">
        <v>39</v>
      </c>
      <c r="D15" s="20" t="s">
        <v>40</v>
      </c>
      <c r="E15" s="21" t="s">
        <v>41</v>
      </c>
      <c r="F15" s="21" t="s">
        <v>42</v>
      </c>
      <c r="G15" s="21" t="s">
        <v>43</v>
      </c>
      <c r="H15" s="22" t="s">
        <v>44</v>
      </c>
      <c r="I15" s="22" t="s">
        <v>45</v>
      </c>
      <c r="J15" s="23" t="s">
        <v>46</v>
      </c>
      <c r="K15" s="22" t="s">
        <v>47</v>
      </c>
      <c r="L15" s="24" t="s">
        <v>45</v>
      </c>
      <c r="M15" s="22" t="s">
        <v>48</v>
      </c>
      <c r="N15" s="22" t="s">
        <v>49</v>
      </c>
      <c r="O15" s="22" t="s">
        <v>50</v>
      </c>
      <c r="P15" s="24" t="s">
        <v>51</v>
      </c>
      <c r="Q15" s="24" t="s">
        <v>52</v>
      </c>
      <c r="R15" s="22">
        <v>1000000</v>
      </c>
      <c r="S15" s="22">
        <v>1000000</v>
      </c>
      <c r="T15" s="22">
        <v>1000000</v>
      </c>
      <c r="U15" s="22">
        <v>1000000</v>
      </c>
      <c r="V15" s="22">
        <v>1000000</v>
      </c>
      <c r="W15" s="22">
        <v>732382.88</v>
      </c>
      <c r="X15" s="22">
        <v>732382.88</v>
      </c>
      <c r="Y15" s="25">
        <f t="shared" ref="Y15:Y61" si="0">((W15/S15)*100)</f>
        <v>73.238287999999997</v>
      </c>
      <c r="Z15" s="24">
        <v>0</v>
      </c>
      <c r="AA15" s="24" t="s">
        <v>53</v>
      </c>
      <c r="AB15" s="26">
        <v>0</v>
      </c>
      <c r="AC15" s="25">
        <v>100</v>
      </c>
      <c r="AD15" s="25">
        <v>0.73</v>
      </c>
      <c r="AE15" s="27" t="s">
        <v>54</v>
      </c>
      <c r="AF15" s="10"/>
    </row>
    <row r="16" spans="1:32" s="28" customFormat="1" ht="60.75" customHeight="1">
      <c r="A16" s="19"/>
      <c r="B16" s="10"/>
      <c r="C16" s="20" t="s">
        <v>55</v>
      </c>
      <c r="D16" s="20" t="s">
        <v>56</v>
      </c>
      <c r="E16" s="21" t="s">
        <v>41</v>
      </c>
      <c r="F16" s="21" t="s">
        <v>42</v>
      </c>
      <c r="G16" s="21" t="s">
        <v>43</v>
      </c>
      <c r="H16" s="22" t="s">
        <v>44</v>
      </c>
      <c r="I16" s="22" t="s">
        <v>45</v>
      </c>
      <c r="J16" s="23" t="s">
        <v>46</v>
      </c>
      <c r="K16" s="22" t="s">
        <v>47</v>
      </c>
      <c r="L16" s="24" t="s">
        <v>45</v>
      </c>
      <c r="M16" s="22" t="s">
        <v>48</v>
      </c>
      <c r="N16" s="22" t="s">
        <v>57</v>
      </c>
      <c r="O16" s="22" t="s">
        <v>50</v>
      </c>
      <c r="P16" s="24" t="s">
        <v>51</v>
      </c>
      <c r="Q16" s="24" t="s">
        <v>52</v>
      </c>
      <c r="R16" s="22">
        <v>1467704.15</v>
      </c>
      <c r="S16" s="22">
        <v>1200000</v>
      </c>
      <c r="T16" s="22">
        <v>1200000</v>
      </c>
      <c r="U16" s="22">
        <v>1200000</v>
      </c>
      <c r="V16" s="22">
        <v>1200000</v>
      </c>
      <c r="W16" s="22">
        <v>853503.71</v>
      </c>
      <c r="X16" s="22">
        <v>853503.71</v>
      </c>
      <c r="Y16" s="25">
        <f t="shared" si="0"/>
        <v>71.125309166666668</v>
      </c>
      <c r="Z16" s="24">
        <v>0</v>
      </c>
      <c r="AA16" s="24" t="s">
        <v>58</v>
      </c>
      <c r="AB16" s="26">
        <v>0</v>
      </c>
      <c r="AC16" s="25">
        <v>100</v>
      </c>
      <c r="AD16" s="25">
        <v>0.71</v>
      </c>
      <c r="AE16" s="27" t="s">
        <v>54</v>
      </c>
      <c r="AF16" s="10"/>
    </row>
    <row r="17" spans="1:32" s="28" customFormat="1" ht="67.5" customHeight="1">
      <c r="A17" s="19"/>
      <c r="B17" s="10"/>
      <c r="C17" s="20" t="s">
        <v>59</v>
      </c>
      <c r="D17" s="20" t="s">
        <v>60</v>
      </c>
      <c r="E17" s="21" t="s">
        <v>41</v>
      </c>
      <c r="F17" s="21" t="s">
        <v>42</v>
      </c>
      <c r="G17" s="21" t="s">
        <v>43</v>
      </c>
      <c r="H17" s="22" t="s">
        <v>44</v>
      </c>
      <c r="I17" s="22" t="s">
        <v>45</v>
      </c>
      <c r="J17" s="23" t="s">
        <v>46</v>
      </c>
      <c r="K17" s="22" t="s">
        <v>47</v>
      </c>
      <c r="L17" s="24" t="s">
        <v>45</v>
      </c>
      <c r="M17" s="22" t="s">
        <v>48</v>
      </c>
      <c r="N17" s="22" t="s">
        <v>57</v>
      </c>
      <c r="O17" s="22" t="s">
        <v>61</v>
      </c>
      <c r="P17" s="24" t="s">
        <v>51</v>
      </c>
      <c r="Q17" s="24" t="s">
        <v>52</v>
      </c>
      <c r="R17" s="22">
        <v>2740</v>
      </c>
      <c r="S17" s="22">
        <v>2740</v>
      </c>
      <c r="T17" s="22">
        <v>2740</v>
      </c>
      <c r="U17" s="22">
        <v>2740</v>
      </c>
      <c r="V17" s="22">
        <v>2740</v>
      </c>
      <c r="W17" s="22">
        <v>2740</v>
      </c>
      <c r="X17" s="22">
        <v>2740</v>
      </c>
      <c r="Y17" s="25">
        <f t="shared" si="0"/>
        <v>100</v>
      </c>
      <c r="Z17" s="24">
        <v>0</v>
      </c>
      <c r="AA17" s="24" t="s">
        <v>58</v>
      </c>
      <c r="AB17" s="26">
        <v>0</v>
      </c>
      <c r="AC17" s="25">
        <v>100</v>
      </c>
      <c r="AD17" s="25">
        <v>1</v>
      </c>
      <c r="AE17" s="27" t="s">
        <v>54</v>
      </c>
      <c r="AF17" s="10"/>
    </row>
    <row r="18" spans="1:32" s="28" customFormat="1" ht="60.75" customHeight="1">
      <c r="A18" s="19"/>
      <c r="B18" s="10"/>
      <c r="C18" s="20" t="s">
        <v>62</v>
      </c>
      <c r="D18" s="20" t="s">
        <v>63</v>
      </c>
      <c r="E18" s="21" t="s">
        <v>41</v>
      </c>
      <c r="F18" s="21" t="s">
        <v>42</v>
      </c>
      <c r="G18" s="21" t="s">
        <v>43</v>
      </c>
      <c r="H18" s="22" t="s">
        <v>44</v>
      </c>
      <c r="I18" s="22" t="s">
        <v>45</v>
      </c>
      <c r="J18" s="23" t="s">
        <v>46</v>
      </c>
      <c r="K18" s="22" t="s">
        <v>47</v>
      </c>
      <c r="L18" s="24" t="s">
        <v>45</v>
      </c>
      <c r="M18" s="22" t="s">
        <v>48</v>
      </c>
      <c r="N18" s="22" t="s">
        <v>49</v>
      </c>
      <c r="O18" s="22" t="s">
        <v>50</v>
      </c>
      <c r="P18" s="24" t="s">
        <v>51</v>
      </c>
      <c r="Q18" s="24" t="s">
        <v>52</v>
      </c>
      <c r="R18" s="22">
        <v>4565353.0999999996</v>
      </c>
      <c r="S18" s="22">
        <v>4565353.0999999996</v>
      </c>
      <c r="T18" s="22">
        <v>4565353.0999999996</v>
      </c>
      <c r="U18" s="22">
        <v>4565353.0999999996</v>
      </c>
      <c r="V18" s="22">
        <v>4565353.0999999996</v>
      </c>
      <c r="W18" s="22">
        <v>3501115.25</v>
      </c>
      <c r="X18" s="22">
        <v>3501115.25</v>
      </c>
      <c r="Y18" s="25">
        <f t="shared" si="0"/>
        <v>76.688816249503247</v>
      </c>
      <c r="Z18" s="24">
        <v>0</v>
      </c>
      <c r="AA18" s="24" t="s">
        <v>58</v>
      </c>
      <c r="AB18" s="26">
        <v>0</v>
      </c>
      <c r="AC18" s="25">
        <v>100</v>
      </c>
      <c r="AD18" s="25">
        <v>0.77</v>
      </c>
      <c r="AE18" s="27" t="s">
        <v>54</v>
      </c>
      <c r="AF18" s="10"/>
    </row>
    <row r="19" spans="1:32" s="28" customFormat="1" ht="60.75" customHeight="1">
      <c r="A19" s="19"/>
      <c r="B19" s="10"/>
      <c r="C19" s="20" t="s">
        <v>64</v>
      </c>
      <c r="D19" s="20" t="s">
        <v>65</v>
      </c>
      <c r="E19" s="21" t="s">
        <v>41</v>
      </c>
      <c r="F19" s="21" t="s">
        <v>42</v>
      </c>
      <c r="G19" s="21" t="s">
        <v>43</v>
      </c>
      <c r="H19" s="22" t="s">
        <v>44</v>
      </c>
      <c r="I19" s="22" t="s">
        <v>45</v>
      </c>
      <c r="J19" s="23" t="s">
        <v>46</v>
      </c>
      <c r="K19" s="22" t="s">
        <v>47</v>
      </c>
      <c r="L19" s="24" t="s">
        <v>45</v>
      </c>
      <c r="M19" s="22" t="s">
        <v>48</v>
      </c>
      <c r="N19" s="22" t="s">
        <v>49</v>
      </c>
      <c r="O19" s="22" t="s">
        <v>50</v>
      </c>
      <c r="P19" s="24" t="s">
        <v>51</v>
      </c>
      <c r="Q19" s="24" t="s">
        <v>52</v>
      </c>
      <c r="R19" s="22">
        <v>5497041.6100000003</v>
      </c>
      <c r="S19" s="22">
        <v>5497041.6100000003</v>
      </c>
      <c r="T19" s="22">
        <v>5497041.6100000003</v>
      </c>
      <c r="U19" s="22">
        <v>5497041.6100000003</v>
      </c>
      <c r="V19" s="22">
        <v>5497041.6100000003</v>
      </c>
      <c r="W19" s="22">
        <v>4740259.4000000004</v>
      </c>
      <c r="X19" s="22">
        <v>4740259.4000000004</v>
      </c>
      <c r="Y19" s="25">
        <f t="shared" si="0"/>
        <v>86.232918291480786</v>
      </c>
      <c r="Z19" s="24">
        <v>0</v>
      </c>
      <c r="AA19" s="24" t="s">
        <v>58</v>
      </c>
      <c r="AB19" s="26">
        <v>0</v>
      </c>
      <c r="AC19" s="25">
        <v>100</v>
      </c>
      <c r="AD19" s="25">
        <v>0.86</v>
      </c>
      <c r="AE19" s="27" t="s">
        <v>54</v>
      </c>
      <c r="AF19" s="10"/>
    </row>
    <row r="20" spans="1:32" s="28" customFormat="1" ht="60.75" customHeight="1">
      <c r="A20" s="19"/>
      <c r="B20" s="10"/>
      <c r="C20" s="20" t="s">
        <v>66</v>
      </c>
      <c r="D20" s="20" t="s">
        <v>67</v>
      </c>
      <c r="E20" s="21" t="s">
        <v>41</v>
      </c>
      <c r="F20" s="21" t="s">
        <v>42</v>
      </c>
      <c r="G20" s="21" t="s">
        <v>43</v>
      </c>
      <c r="H20" s="22" t="s">
        <v>44</v>
      </c>
      <c r="I20" s="22" t="s">
        <v>45</v>
      </c>
      <c r="J20" s="23" t="s">
        <v>46</v>
      </c>
      <c r="K20" s="22" t="s">
        <v>47</v>
      </c>
      <c r="L20" s="24" t="s">
        <v>45</v>
      </c>
      <c r="M20" s="22" t="s">
        <v>48</v>
      </c>
      <c r="N20" s="22" t="s">
        <v>49</v>
      </c>
      <c r="O20" s="22" t="s">
        <v>50</v>
      </c>
      <c r="P20" s="24" t="s">
        <v>51</v>
      </c>
      <c r="Q20" s="24" t="s">
        <v>52</v>
      </c>
      <c r="R20" s="22">
        <v>1154100</v>
      </c>
      <c r="S20" s="22">
        <v>1504100</v>
      </c>
      <c r="T20" s="22">
        <v>1504100</v>
      </c>
      <c r="U20" s="22">
        <v>1504100</v>
      </c>
      <c r="V20" s="22">
        <v>1504100</v>
      </c>
      <c r="W20" s="22">
        <v>1444091.29</v>
      </c>
      <c r="X20" s="22">
        <v>1444091.29</v>
      </c>
      <c r="Y20" s="25">
        <f t="shared" si="0"/>
        <v>96.010324446512868</v>
      </c>
      <c r="Z20" s="24">
        <v>0</v>
      </c>
      <c r="AA20" s="24" t="s">
        <v>58</v>
      </c>
      <c r="AB20" s="26">
        <v>0</v>
      </c>
      <c r="AC20" s="25">
        <v>100</v>
      </c>
      <c r="AD20" s="25">
        <v>0.96</v>
      </c>
      <c r="AE20" s="27" t="s">
        <v>54</v>
      </c>
      <c r="AF20" s="10"/>
    </row>
    <row r="21" spans="1:32" s="28" customFormat="1" ht="60.75" customHeight="1">
      <c r="A21" s="19"/>
      <c r="B21" s="10"/>
      <c r="C21" s="20" t="s">
        <v>68</v>
      </c>
      <c r="D21" s="20" t="s">
        <v>69</v>
      </c>
      <c r="E21" s="21" t="s">
        <v>41</v>
      </c>
      <c r="F21" s="21" t="s">
        <v>42</v>
      </c>
      <c r="G21" s="21" t="s">
        <v>43</v>
      </c>
      <c r="H21" s="22" t="s">
        <v>44</v>
      </c>
      <c r="I21" s="22" t="s">
        <v>45</v>
      </c>
      <c r="J21" s="23" t="s">
        <v>46</v>
      </c>
      <c r="K21" s="22" t="s">
        <v>47</v>
      </c>
      <c r="L21" s="24" t="s">
        <v>45</v>
      </c>
      <c r="M21" s="22" t="s">
        <v>48</v>
      </c>
      <c r="N21" s="22" t="s">
        <v>49</v>
      </c>
      <c r="O21" s="22" t="s">
        <v>50</v>
      </c>
      <c r="P21" s="24" t="s">
        <v>51</v>
      </c>
      <c r="Q21" s="24" t="s">
        <v>52</v>
      </c>
      <c r="R21" s="22">
        <v>1380000</v>
      </c>
      <c r="S21" s="22">
        <v>1380000</v>
      </c>
      <c r="T21" s="22">
        <v>1380000</v>
      </c>
      <c r="U21" s="22">
        <v>1380000</v>
      </c>
      <c r="V21" s="22">
        <v>1380000</v>
      </c>
      <c r="W21" s="22">
        <v>1376893.3</v>
      </c>
      <c r="X21" s="22">
        <v>1376893.3</v>
      </c>
      <c r="Y21" s="25">
        <f t="shared" si="0"/>
        <v>99.774876811594197</v>
      </c>
      <c r="Z21" s="24">
        <v>0</v>
      </c>
      <c r="AA21" s="24" t="s">
        <v>53</v>
      </c>
      <c r="AB21" s="26">
        <v>0</v>
      </c>
      <c r="AC21" s="25">
        <v>100</v>
      </c>
      <c r="AD21" s="25">
        <v>1</v>
      </c>
      <c r="AE21" s="27" t="s">
        <v>54</v>
      </c>
      <c r="AF21" s="10"/>
    </row>
    <row r="22" spans="1:32" s="28" customFormat="1" ht="67.5" customHeight="1">
      <c r="A22" s="19"/>
      <c r="B22" s="10"/>
      <c r="C22" s="20" t="s">
        <v>70</v>
      </c>
      <c r="D22" s="20" t="s">
        <v>71</v>
      </c>
      <c r="E22" s="21" t="s">
        <v>41</v>
      </c>
      <c r="F22" s="21" t="s">
        <v>42</v>
      </c>
      <c r="G22" s="21" t="s">
        <v>43</v>
      </c>
      <c r="H22" s="22" t="s">
        <v>44</v>
      </c>
      <c r="I22" s="22" t="s">
        <v>45</v>
      </c>
      <c r="J22" s="23" t="s">
        <v>46</v>
      </c>
      <c r="K22" s="22" t="s">
        <v>47</v>
      </c>
      <c r="L22" s="24" t="s">
        <v>45</v>
      </c>
      <c r="M22" s="22" t="s">
        <v>48</v>
      </c>
      <c r="N22" s="22" t="s">
        <v>72</v>
      </c>
      <c r="O22" s="22" t="s">
        <v>61</v>
      </c>
      <c r="P22" s="24" t="s">
        <v>51</v>
      </c>
      <c r="Q22" s="24" t="s">
        <v>52</v>
      </c>
      <c r="R22" s="22">
        <v>3221484.98</v>
      </c>
      <c r="S22" s="22">
        <v>4754885.2300000004</v>
      </c>
      <c r="T22" s="22">
        <v>4754885.2300000004</v>
      </c>
      <c r="U22" s="22">
        <v>4754885.2300000004</v>
      </c>
      <c r="V22" s="22">
        <v>4754885.2300000004</v>
      </c>
      <c r="W22" s="22">
        <v>4754885.2300000004</v>
      </c>
      <c r="X22" s="22">
        <v>4754885.2300000004</v>
      </c>
      <c r="Y22" s="25">
        <f t="shared" si="0"/>
        <v>100</v>
      </c>
      <c r="Z22" s="24">
        <v>0</v>
      </c>
      <c r="AA22" s="24" t="s">
        <v>58</v>
      </c>
      <c r="AB22" s="26">
        <v>0</v>
      </c>
      <c r="AC22" s="25">
        <v>100</v>
      </c>
      <c r="AD22" s="25">
        <v>1</v>
      </c>
      <c r="AE22" s="27" t="s">
        <v>54</v>
      </c>
      <c r="AF22" s="10"/>
    </row>
    <row r="23" spans="1:32" s="28" customFormat="1" ht="67.5" customHeight="1">
      <c r="A23" s="19"/>
      <c r="B23" s="10"/>
      <c r="C23" s="20" t="s">
        <v>73</v>
      </c>
      <c r="D23" s="20" t="s">
        <v>74</v>
      </c>
      <c r="E23" s="21" t="s">
        <v>41</v>
      </c>
      <c r="F23" s="21" t="s">
        <v>42</v>
      </c>
      <c r="G23" s="21" t="s">
        <v>43</v>
      </c>
      <c r="H23" s="22" t="s">
        <v>44</v>
      </c>
      <c r="I23" s="22" t="s">
        <v>45</v>
      </c>
      <c r="J23" s="23" t="s">
        <v>46</v>
      </c>
      <c r="K23" s="22" t="s">
        <v>47</v>
      </c>
      <c r="L23" s="24" t="s">
        <v>45</v>
      </c>
      <c r="M23" s="22" t="s">
        <v>48</v>
      </c>
      <c r="N23" s="22" t="s">
        <v>75</v>
      </c>
      <c r="O23" s="22" t="s">
        <v>61</v>
      </c>
      <c r="P23" s="24" t="s">
        <v>51</v>
      </c>
      <c r="Q23" s="24" t="s">
        <v>52</v>
      </c>
      <c r="R23" s="22">
        <v>15763360</v>
      </c>
      <c r="S23" s="22">
        <v>15651436.09</v>
      </c>
      <c r="T23" s="22">
        <v>15651436.09</v>
      </c>
      <c r="U23" s="22">
        <v>15651436.09</v>
      </c>
      <c r="V23" s="22">
        <v>15651436.09</v>
      </c>
      <c r="W23" s="22">
        <v>15646795.789999999</v>
      </c>
      <c r="X23" s="22">
        <v>15646795.789999999</v>
      </c>
      <c r="Y23" s="25">
        <f t="shared" si="0"/>
        <v>99.97035224133225</v>
      </c>
      <c r="Z23" s="24">
        <v>0</v>
      </c>
      <c r="AA23" s="24" t="s">
        <v>58</v>
      </c>
      <c r="AB23" s="26">
        <v>0</v>
      </c>
      <c r="AC23" s="25">
        <v>100</v>
      </c>
      <c r="AD23" s="25">
        <v>1</v>
      </c>
      <c r="AE23" s="27" t="s">
        <v>54</v>
      </c>
      <c r="AF23" s="10"/>
    </row>
    <row r="24" spans="1:32" s="28" customFormat="1" ht="60.75" customHeight="1">
      <c r="A24" s="19"/>
      <c r="B24" s="10"/>
      <c r="C24" s="20" t="s">
        <v>76</v>
      </c>
      <c r="D24" s="20" t="s">
        <v>77</v>
      </c>
      <c r="E24" s="21" t="s">
        <v>41</v>
      </c>
      <c r="F24" s="21" t="s">
        <v>42</v>
      </c>
      <c r="G24" s="21" t="s">
        <v>43</v>
      </c>
      <c r="H24" s="22" t="s">
        <v>44</v>
      </c>
      <c r="I24" s="22" t="s">
        <v>45</v>
      </c>
      <c r="J24" s="23" t="s">
        <v>46</v>
      </c>
      <c r="K24" s="22" t="s">
        <v>47</v>
      </c>
      <c r="L24" s="24" t="s">
        <v>45</v>
      </c>
      <c r="M24" s="22" t="s">
        <v>48</v>
      </c>
      <c r="N24" s="22" t="s">
        <v>78</v>
      </c>
      <c r="O24" s="22" t="s">
        <v>79</v>
      </c>
      <c r="P24" s="24" t="s">
        <v>51</v>
      </c>
      <c r="Q24" s="24" t="s">
        <v>52</v>
      </c>
      <c r="R24" s="22">
        <v>3120000</v>
      </c>
      <c r="S24" s="22">
        <v>3120000</v>
      </c>
      <c r="T24" s="22">
        <v>3120000</v>
      </c>
      <c r="U24" s="22">
        <v>3120000</v>
      </c>
      <c r="V24" s="22">
        <v>3120000</v>
      </c>
      <c r="W24" s="22">
        <v>3120000</v>
      </c>
      <c r="X24" s="22">
        <v>3120000</v>
      </c>
      <c r="Y24" s="25">
        <f t="shared" si="0"/>
        <v>100</v>
      </c>
      <c r="Z24" s="24">
        <v>0</v>
      </c>
      <c r="AA24" s="24" t="s">
        <v>80</v>
      </c>
      <c r="AB24" s="26">
        <v>0</v>
      </c>
      <c r="AC24" s="25">
        <v>100</v>
      </c>
      <c r="AD24" s="25">
        <v>1</v>
      </c>
      <c r="AE24" s="27" t="s">
        <v>54</v>
      </c>
      <c r="AF24" s="10"/>
    </row>
    <row r="25" spans="1:32" s="28" customFormat="1" ht="67.5" customHeight="1">
      <c r="A25" s="19"/>
      <c r="B25" s="10"/>
      <c r="C25" s="20" t="s">
        <v>81</v>
      </c>
      <c r="D25" s="20" t="s">
        <v>82</v>
      </c>
      <c r="E25" s="21" t="s">
        <v>41</v>
      </c>
      <c r="F25" s="21" t="s">
        <v>42</v>
      </c>
      <c r="G25" s="21" t="s">
        <v>43</v>
      </c>
      <c r="H25" s="22" t="s">
        <v>44</v>
      </c>
      <c r="I25" s="22" t="s">
        <v>45</v>
      </c>
      <c r="J25" s="23" t="s">
        <v>46</v>
      </c>
      <c r="K25" s="22" t="s">
        <v>47</v>
      </c>
      <c r="L25" s="24" t="s">
        <v>45</v>
      </c>
      <c r="M25" s="22" t="s">
        <v>48</v>
      </c>
      <c r="N25" s="22" t="s">
        <v>83</v>
      </c>
      <c r="O25" s="22" t="s">
        <v>61</v>
      </c>
      <c r="P25" s="24" t="s">
        <v>51</v>
      </c>
      <c r="Q25" s="24" t="s">
        <v>52</v>
      </c>
      <c r="R25" s="22">
        <v>7200000</v>
      </c>
      <c r="S25" s="22">
        <v>7200000</v>
      </c>
      <c r="T25" s="22">
        <v>7200000</v>
      </c>
      <c r="U25" s="22">
        <v>7200000</v>
      </c>
      <c r="V25" s="22">
        <v>7200000</v>
      </c>
      <c r="W25" s="22">
        <v>7200000</v>
      </c>
      <c r="X25" s="22">
        <v>7200000</v>
      </c>
      <c r="Y25" s="25">
        <f t="shared" si="0"/>
        <v>100</v>
      </c>
      <c r="Z25" s="24">
        <v>0</v>
      </c>
      <c r="AA25" s="24" t="s">
        <v>58</v>
      </c>
      <c r="AB25" s="26">
        <v>0</v>
      </c>
      <c r="AC25" s="25">
        <v>100</v>
      </c>
      <c r="AD25" s="25">
        <v>1</v>
      </c>
      <c r="AE25" s="27" t="s">
        <v>54</v>
      </c>
      <c r="AF25" s="10"/>
    </row>
    <row r="26" spans="1:32" s="28" customFormat="1" ht="67.5" customHeight="1">
      <c r="A26" s="19"/>
      <c r="B26" s="10"/>
      <c r="C26" s="20" t="s">
        <v>84</v>
      </c>
      <c r="D26" s="20" t="s">
        <v>85</v>
      </c>
      <c r="E26" s="21" t="s">
        <v>41</v>
      </c>
      <c r="F26" s="21" t="s">
        <v>42</v>
      </c>
      <c r="G26" s="21" t="s">
        <v>43</v>
      </c>
      <c r="H26" s="22" t="s">
        <v>44</v>
      </c>
      <c r="I26" s="22" t="s">
        <v>45</v>
      </c>
      <c r="J26" s="23" t="s">
        <v>46</v>
      </c>
      <c r="K26" s="22" t="s">
        <v>47</v>
      </c>
      <c r="L26" s="24" t="s">
        <v>45</v>
      </c>
      <c r="M26" s="22" t="s">
        <v>48</v>
      </c>
      <c r="N26" s="22" t="s">
        <v>86</v>
      </c>
      <c r="O26" s="22" t="s">
        <v>61</v>
      </c>
      <c r="P26" s="24" t="s">
        <v>51</v>
      </c>
      <c r="Q26" s="24" t="s">
        <v>52</v>
      </c>
      <c r="R26" s="22">
        <v>2500000</v>
      </c>
      <c r="S26" s="22">
        <v>1845895.46</v>
      </c>
      <c r="T26" s="22">
        <v>1845895.46</v>
      </c>
      <c r="U26" s="22">
        <v>1845895.46</v>
      </c>
      <c r="V26" s="22">
        <v>1845895.46</v>
      </c>
      <c r="W26" s="22">
        <v>1293992.6599999999</v>
      </c>
      <c r="X26" s="22">
        <v>1293992.6599999999</v>
      </c>
      <c r="Y26" s="25">
        <f t="shared" si="0"/>
        <v>70.101080372124642</v>
      </c>
      <c r="Z26" s="24">
        <v>0</v>
      </c>
      <c r="AA26" s="24" t="s">
        <v>58</v>
      </c>
      <c r="AB26" s="26">
        <v>0</v>
      </c>
      <c r="AC26" s="25">
        <v>100</v>
      </c>
      <c r="AD26" s="25">
        <v>0.7</v>
      </c>
      <c r="AE26" s="27" t="s">
        <v>54</v>
      </c>
      <c r="AF26" s="10"/>
    </row>
    <row r="27" spans="1:32" s="28" customFormat="1" ht="67.5" customHeight="1">
      <c r="A27" s="19"/>
      <c r="B27" s="10"/>
      <c r="C27" s="20" t="s">
        <v>87</v>
      </c>
      <c r="D27" s="20" t="s">
        <v>88</v>
      </c>
      <c r="E27" s="21" t="s">
        <v>41</v>
      </c>
      <c r="F27" s="21" t="s">
        <v>42</v>
      </c>
      <c r="G27" s="21" t="s">
        <v>43</v>
      </c>
      <c r="H27" s="22" t="s">
        <v>44</v>
      </c>
      <c r="I27" s="22" t="s">
        <v>45</v>
      </c>
      <c r="J27" s="23" t="s">
        <v>46</v>
      </c>
      <c r="K27" s="22" t="s">
        <v>47</v>
      </c>
      <c r="L27" s="24" t="s">
        <v>45</v>
      </c>
      <c r="M27" s="22" t="s">
        <v>48</v>
      </c>
      <c r="N27" s="22" t="s">
        <v>1</v>
      </c>
      <c r="O27" s="22" t="s">
        <v>61</v>
      </c>
      <c r="P27" s="24" t="s">
        <v>51</v>
      </c>
      <c r="Q27" s="24" t="s">
        <v>52</v>
      </c>
      <c r="R27" s="22">
        <v>1000000</v>
      </c>
      <c r="S27" s="22">
        <v>1000000</v>
      </c>
      <c r="T27" s="22">
        <v>1000000</v>
      </c>
      <c r="U27" s="22">
        <v>1000000</v>
      </c>
      <c r="V27" s="22">
        <v>1000000</v>
      </c>
      <c r="W27" s="22">
        <v>1000000</v>
      </c>
      <c r="X27" s="22">
        <v>1000000</v>
      </c>
      <c r="Y27" s="25">
        <f t="shared" si="0"/>
        <v>100</v>
      </c>
      <c r="Z27" s="24">
        <v>0</v>
      </c>
      <c r="AA27" s="24" t="s">
        <v>58</v>
      </c>
      <c r="AB27" s="26">
        <v>0</v>
      </c>
      <c r="AC27" s="25">
        <v>100</v>
      </c>
      <c r="AD27" s="25">
        <v>1</v>
      </c>
      <c r="AE27" s="27" t="s">
        <v>54</v>
      </c>
      <c r="AF27" s="10"/>
    </row>
    <row r="28" spans="1:32" s="28" customFormat="1" ht="67.5" customHeight="1">
      <c r="A28" s="19"/>
      <c r="B28" s="10"/>
      <c r="C28" s="20" t="s">
        <v>89</v>
      </c>
      <c r="D28" s="20" t="s">
        <v>90</v>
      </c>
      <c r="E28" s="21" t="s">
        <v>41</v>
      </c>
      <c r="F28" s="21" t="s">
        <v>42</v>
      </c>
      <c r="G28" s="21" t="s">
        <v>43</v>
      </c>
      <c r="H28" s="22" t="s">
        <v>44</v>
      </c>
      <c r="I28" s="22" t="s">
        <v>45</v>
      </c>
      <c r="J28" s="23" t="s">
        <v>46</v>
      </c>
      <c r="K28" s="22" t="s">
        <v>47</v>
      </c>
      <c r="L28" s="24" t="s">
        <v>45</v>
      </c>
      <c r="M28" s="22" t="s">
        <v>48</v>
      </c>
      <c r="N28" s="22" t="s">
        <v>1</v>
      </c>
      <c r="O28" s="22" t="s">
        <v>61</v>
      </c>
      <c r="P28" s="24" t="s">
        <v>51</v>
      </c>
      <c r="Q28" s="24" t="s">
        <v>52</v>
      </c>
      <c r="R28" s="22">
        <v>5840000</v>
      </c>
      <c r="S28" s="22">
        <v>5840000</v>
      </c>
      <c r="T28" s="22">
        <v>5840000</v>
      </c>
      <c r="U28" s="22">
        <v>5840000</v>
      </c>
      <c r="V28" s="22">
        <v>5840000</v>
      </c>
      <c r="W28" s="22">
        <v>5647760</v>
      </c>
      <c r="X28" s="22">
        <v>5647760</v>
      </c>
      <c r="Y28" s="25">
        <f t="shared" si="0"/>
        <v>96.708219178082189</v>
      </c>
      <c r="Z28" s="24">
        <v>0</v>
      </c>
      <c r="AA28" s="24" t="s">
        <v>58</v>
      </c>
      <c r="AB28" s="26">
        <v>0</v>
      </c>
      <c r="AC28" s="25">
        <v>100</v>
      </c>
      <c r="AD28" s="25">
        <v>0.97</v>
      </c>
      <c r="AE28" s="27" t="s">
        <v>54</v>
      </c>
      <c r="AF28" s="10"/>
    </row>
    <row r="29" spans="1:32" s="28" customFormat="1" ht="60.75" customHeight="1">
      <c r="A29" s="19"/>
      <c r="B29" s="10"/>
      <c r="C29" s="20" t="s">
        <v>91</v>
      </c>
      <c r="D29" s="20" t="s">
        <v>92</v>
      </c>
      <c r="E29" s="21" t="s">
        <v>41</v>
      </c>
      <c r="F29" s="21" t="s">
        <v>42</v>
      </c>
      <c r="G29" s="21" t="s">
        <v>43</v>
      </c>
      <c r="H29" s="22" t="s">
        <v>44</v>
      </c>
      <c r="I29" s="22" t="s">
        <v>45</v>
      </c>
      <c r="J29" s="23" t="s">
        <v>46</v>
      </c>
      <c r="K29" s="22" t="s">
        <v>47</v>
      </c>
      <c r="L29" s="24" t="s">
        <v>45</v>
      </c>
      <c r="M29" s="22" t="s">
        <v>48</v>
      </c>
      <c r="N29" s="22" t="s">
        <v>1</v>
      </c>
      <c r="O29" s="22" t="s">
        <v>50</v>
      </c>
      <c r="P29" s="24" t="s">
        <v>51</v>
      </c>
      <c r="Q29" s="24" t="s">
        <v>52</v>
      </c>
      <c r="R29" s="22">
        <v>351606.22</v>
      </c>
      <c r="S29" s="22">
        <v>293954.21999999997</v>
      </c>
      <c r="T29" s="22">
        <v>293954.21999999997</v>
      </c>
      <c r="U29" s="22">
        <v>293954.21999999997</v>
      </c>
      <c r="V29" s="22">
        <v>293954.21999999997</v>
      </c>
      <c r="W29" s="22">
        <v>61000</v>
      </c>
      <c r="X29" s="22">
        <v>61000</v>
      </c>
      <c r="Y29" s="25">
        <f t="shared" si="0"/>
        <v>20.751530629497346</v>
      </c>
      <c r="Z29" s="24">
        <v>0</v>
      </c>
      <c r="AA29" s="24" t="s">
        <v>58</v>
      </c>
      <c r="AB29" s="26">
        <v>0</v>
      </c>
      <c r="AC29" s="25">
        <v>100</v>
      </c>
      <c r="AD29" s="25">
        <v>0.21</v>
      </c>
      <c r="AE29" s="27" t="s">
        <v>54</v>
      </c>
      <c r="AF29" s="10"/>
    </row>
    <row r="30" spans="1:32" s="28" customFormat="1" ht="60.75" customHeight="1">
      <c r="A30" s="19"/>
      <c r="B30" s="10"/>
      <c r="C30" s="20" t="s">
        <v>93</v>
      </c>
      <c r="D30" s="20" t="s">
        <v>94</v>
      </c>
      <c r="E30" s="21" t="s">
        <v>41</v>
      </c>
      <c r="F30" s="21" t="s">
        <v>42</v>
      </c>
      <c r="G30" s="21" t="s">
        <v>43</v>
      </c>
      <c r="H30" s="22" t="s">
        <v>44</v>
      </c>
      <c r="I30" s="22" t="s">
        <v>45</v>
      </c>
      <c r="J30" s="23" t="s">
        <v>46</v>
      </c>
      <c r="K30" s="22" t="s">
        <v>47</v>
      </c>
      <c r="L30" s="24" t="s">
        <v>45</v>
      </c>
      <c r="M30" s="22" t="s">
        <v>48</v>
      </c>
      <c r="N30" s="22" t="s">
        <v>95</v>
      </c>
      <c r="O30" s="22" t="s">
        <v>96</v>
      </c>
      <c r="P30" s="24" t="s">
        <v>51</v>
      </c>
      <c r="Q30" s="24" t="s">
        <v>52</v>
      </c>
      <c r="R30" s="22">
        <v>3000000</v>
      </c>
      <c r="S30" s="22">
        <v>3000000</v>
      </c>
      <c r="T30" s="22">
        <v>3000000</v>
      </c>
      <c r="U30" s="22">
        <v>3000000</v>
      </c>
      <c r="V30" s="22">
        <v>3000000</v>
      </c>
      <c r="W30" s="22">
        <v>2947708.97</v>
      </c>
      <c r="X30" s="22">
        <v>2947708.97</v>
      </c>
      <c r="Y30" s="25">
        <f t="shared" si="0"/>
        <v>98.256965666666673</v>
      </c>
      <c r="Z30" s="24">
        <v>0</v>
      </c>
      <c r="AA30" s="24" t="s">
        <v>58</v>
      </c>
      <c r="AB30" s="26">
        <v>0</v>
      </c>
      <c r="AC30" s="25">
        <v>100</v>
      </c>
      <c r="AD30" s="25">
        <v>0.98</v>
      </c>
      <c r="AE30" s="27" t="s">
        <v>54</v>
      </c>
      <c r="AF30" s="10"/>
    </row>
    <row r="31" spans="1:32" s="28" customFormat="1" ht="60.75" customHeight="1">
      <c r="A31" s="19"/>
      <c r="B31" s="10"/>
      <c r="C31" s="20" t="s">
        <v>97</v>
      </c>
      <c r="D31" s="20" t="s">
        <v>98</v>
      </c>
      <c r="E31" s="21" t="s">
        <v>41</v>
      </c>
      <c r="F31" s="21" t="s">
        <v>42</v>
      </c>
      <c r="G31" s="21" t="s">
        <v>43</v>
      </c>
      <c r="H31" s="22" t="s">
        <v>44</v>
      </c>
      <c r="I31" s="22" t="s">
        <v>45</v>
      </c>
      <c r="J31" s="23" t="s">
        <v>46</v>
      </c>
      <c r="K31" s="22" t="s">
        <v>47</v>
      </c>
      <c r="L31" s="24" t="s">
        <v>45</v>
      </c>
      <c r="M31" s="22" t="s">
        <v>48</v>
      </c>
      <c r="N31" s="22" t="s">
        <v>95</v>
      </c>
      <c r="O31" s="22" t="s">
        <v>50</v>
      </c>
      <c r="P31" s="24" t="s">
        <v>51</v>
      </c>
      <c r="Q31" s="24" t="s">
        <v>52</v>
      </c>
      <c r="R31" s="22">
        <v>6000000</v>
      </c>
      <c r="S31" s="22">
        <v>6000000</v>
      </c>
      <c r="T31" s="22">
        <v>6000000</v>
      </c>
      <c r="U31" s="22">
        <v>6000000</v>
      </c>
      <c r="V31" s="22">
        <v>6000000</v>
      </c>
      <c r="W31" s="22">
        <v>5719058.3899999997</v>
      </c>
      <c r="X31" s="22">
        <v>5719058.3899999997</v>
      </c>
      <c r="Y31" s="25">
        <f t="shared" si="0"/>
        <v>95.317639833333317</v>
      </c>
      <c r="Z31" s="24">
        <v>0</v>
      </c>
      <c r="AA31" s="24" t="s">
        <v>58</v>
      </c>
      <c r="AB31" s="26">
        <v>0</v>
      </c>
      <c r="AC31" s="25">
        <v>100</v>
      </c>
      <c r="AD31" s="25">
        <v>0.95</v>
      </c>
      <c r="AE31" s="27" t="s">
        <v>54</v>
      </c>
      <c r="AF31" s="10"/>
    </row>
    <row r="32" spans="1:32" s="28" customFormat="1" ht="60.75" customHeight="1">
      <c r="A32" s="19"/>
      <c r="B32" s="10"/>
      <c r="C32" s="20" t="s">
        <v>99</v>
      </c>
      <c r="D32" s="20" t="s">
        <v>100</v>
      </c>
      <c r="E32" s="21" t="s">
        <v>41</v>
      </c>
      <c r="F32" s="21" t="s">
        <v>42</v>
      </c>
      <c r="G32" s="21" t="s">
        <v>43</v>
      </c>
      <c r="H32" s="22" t="s">
        <v>44</v>
      </c>
      <c r="I32" s="22" t="s">
        <v>45</v>
      </c>
      <c r="J32" s="23" t="s">
        <v>46</v>
      </c>
      <c r="K32" s="22" t="s">
        <v>47</v>
      </c>
      <c r="L32" s="24" t="s">
        <v>45</v>
      </c>
      <c r="M32" s="22" t="s">
        <v>48</v>
      </c>
      <c r="N32" s="22" t="s">
        <v>101</v>
      </c>
      <c r="O32" s="22" t="s">
        <v>50</v>
      </c>
      <c r="P32" s="24" t="s">
        <v>51</v>
      </c>
      <c r="Q32" s="24" t="s">
        <v>52</v>
      </c>
      <c r="R32" s="22">
        <v>1382024</v>
      </c>
      <c r="S32" s="22">
        <v>1382024</v>
      </c>
      <c r="T32" s="22">
        <v>1382024</v>
      </c>
      <c r="U32" s="22">
        <v>1382024</v>
      </c>
      <c r="V32" s="22">
        <v>1382024</v>
      </c>
      <c r="W32" s="22">
        <v>1382024</v>
      </c>
      <c r="X32" s="22">
        <v>1382024</v>
      </c>
      <c r="Y32" s="25">
        <f t="shared" si="0"/>
        <v>100</v>
      </c>
      <c r="Z32" s="24">
        <v>0</v>
      </c>
      <c r="AA32" s="24" t="s">
        <v>58</v>
      </c>
      <c r="AB32" s="26">
        <v>0</v>
      </c>
      <c r="AC32" s="25">
        <v>100</v>
      </c>
      <c r="AD32" s="25">
        <v>1</v>
      </c>
      <c r="AE32" s="27" t="s">
        <v>54</v>
      </c>
      <c r="AF32" s="10"/>
    </row>
    <row r="33" spans="1:32" s="28" customFormat="1" ht="60.75" customHeight="1">
      <c r="A33" s="19"/>
      <c r="B33" s="10"/>
      <c r="C33" s="20" t="s">
        <v>102</v>
      </c>
      <c r="D33" s="20" t="s">
        <v>103</v>
      </c>
      <c r="E33" s="21" t="s">
        <v>41</v>
      </c>
      <c r="F33" s="21" t="s">
        <v>42</v>
      </c>
      <c r="G33" s="21" t="s">
        <v>43</v>
      </c>
      <c r="H33" s="22" t="s">
        <v>44</v>
      </c>
      <c r="I33" s="22" t="s">
        <v>45</v>
      </c>
      <c r="J33" s="23" t="s">
        <v>46</v>
      </c>
      <c r="K33" s="22" t="s">
        <v>47</v>
      </c>
      <c r="L33" s="24" t="s">
        <v>45</v>
      </c>
      <c r="M33" s="22" t="s">
        <v>48</v>
      </c>
      <c r="N33" s="22" t="s">
        <v>104</v>
      </c>
      <c r="O33" s="22" t="s">
        <v>105</v>
      </c>
      <c r="P33" s="24" t="s">
        <v>51</v>
      </c>
      <c r="Q33" s="24" t="s">
        <v>52</v>
      </c>
      <c r="R33" s="22">
        <v>2569289.56</v>
      </c>
      <c r="S33" s="22">
        <v>2569289.56</v>
      </c>
      <c r="T33" s="22">
        <v>2569289.56</v>
      </c>
      <c r="U33" s="22">
        <v>2569289.56</v>
      </c>
      <c r="V33" s="22">
        <v>2569289.56</v>
      </c>
      <c r="W33" s="22">
        <v>2557500.96</v>
      </c>
      <c r="X33" s="22">
        <v>2557500.96</v>
      </c>
      <c r="Y33" s="25">
        <f t="shared" si="0"/>
        <v>99.541172774624897</v>
      </c>
      <c r="Z33" s="24">
        <v>0</v>
      </c>
      <c r="AA33" s="24" t="s">
        <v>53</v>
      </c>
      <c r="AB33" s="26">
        <v>0</v>
      </c>
      <c r="AC33" s="25">
        <v>100</v>
      </c>
      <c r="AD33" s="25">
        <v>1</v>
      </c>
      <c r="AE33" s="27" t="s">
        <v>54</v>
      </c>
      <c r="AF33" s="10"/>
    </row>
    <row r="34" spans="1:32" s="28" customFormat="1" ht="67.5" customHeight="1">
      <c r="A34" s="19"/>
      <c r="B34" s="10"/>
      <c r="C34" s="20" t="s">
        <v>106</v>
      </c>
      <c r="D34" s="20" t="s">
        <v>107</v>
      </c>
      <c r="E34" s="21" t="s">
        <v>41</v>
      </c>
      <c r="F34" s="21" t="s">
        <v>42</v>
      </c>
      <c r="G34" s="21" t="s">
        <v>43</v>
      </c>
      <c r="H34" s="22" t="s">
        <v>44</v>
      </c>
      <c r="I34" s="22" t="s">
        <v>45</v>
      </c>
      <c r="J34" s="23" t="s">
        <v>46</v>
      </c>
      <c r="K34" s="22" t="s">
        <v>47</v>
      </c>
      <c r="L34" s="24" t="s">
        <v>45</v>
      </c>
      <c r="M34" s="22" t="s">
        <v>48</v>
      </c>
      <c r="N34" s="22" t="s">
        <v>104</v>
      </c>
      <c r="O34" s="22" t="s">
        <v>61</v>
      </c>
      <c r="P34" s="24" t="s">
        <v>51</v>
      </c>
      <c r="Q34" s="24" t="s">
        <v>52</v>
      </c>
      <c r="R34" s="22">
        <v>4130710.44</v>
      </c>
      <c r="S34" s="22">
        <v>4130710.44</v>
      </c>
      <c r="T34" s="22">
        <v>4130710.44</v>
      </c>
      <c r="U34" s="22">
        <v>4130710.44</v>
      </c>
      <c r="V34" s="22">
        <v>4130710.44</v>
      </c>
      <c r="W34" s="22">
        <v>4128089.98</v>
      </c>
      <c r="X34" s="22">
        <v>4128089.98</v>
      </c>
      <c r="Y34" s="25">
        <f t="shared" si="0"/>
        <v>99.936561517974624</v>
      </c>
      <c r="Z34" s="24">
        <v>0</v>
      </c>
      <c r="AA34" s="24" t="s">
        <v>53</v>
      </c>
      <c r="AB34" s="26">
        <v>0</v>
      </c>
      <c r="AC34" s="25">
        <v>100</v>
      </c>
      <c r="AD34" s="25">
        <v>1</v>
      </c>
      <c r="AE34" s="27" t="s">
        <v>54</v>
      </c>
      <c r="AF34" s="10"/>
    </row>
    <row r="35" spans="1:32" s="28" customFormat="1" ht="67.5" customHeight="1">
      <c r="A35" s="19"/>
      <c r="B35" s="10"/>
      <c r="C35" s="20" t="s">
        <v>108</v>
      </c>
      <c r="D35" s="20" t="s">
        <v>109</v>
      </c>
      <c r="E35" s="21" t="s">
        <v>41</v>
      </c>
      <c r="F35" s="21" t="s">
        <v>42</v>
      </c>
      <c r="G35" s="21" t="s">
        <v>43</v>
      </c>
      <c r="H35" s="22" t="s">
        <v>44</v>
      </c>
      <c r="I35" s="22" t="s">
        <v>45</v>
      </c>
      <c r="J35" s="23" t="s">
        <v>46</v>
      </c>
      <c r="K35" s="22" t="s">
        <v>110</v>
      </c>
      <c r="L35" s="24" t="s">
        <v>45</v>
      </c>
      <c r="M35" s="22" t="s">
        <v>48</v>
      </c>
      <c r="N35" s="22" t="s">
        <v>104</v>
      </c>
      <c r="O35" s="22" t="s">
        <v>61</v>
      </c>
      <c r="P35" s="24" t="s">
        <v>51</v>
      </c>
      <c r="Q35" s="24" t="s">
        <v>52</v>
      </c>
      <c r="R35" s="22">
        <v>2130710.44</v>
      </c>
      <c r="S35" s="22">
        <v>2000000</v>
      </c>
      <c r="T35" s="22">
        <v>2000000</v>
      </c>
      <c r="U35" s="22">
        <v>2000000</v>
      </c>
      <c r="V35" s="22">
        <v>2000000</v>
      </c>
      <c r="W35" s="22">
        <v>1996873.27</v>
      </c>
      <c r="X35" s="22">
        <v>1996873.27</v>
      </c>
      <c r="Y35" s="25">
        <f t="shared" si="0"/>
        <v>99.843663500000005</v>
      </c>
      <c r="Z35" s="24">
        <v>0</v>
      </c>
      <c r="AA35" s="24" t="s">
        <v>58</v>
      </c>
      <c r="AB35" s="26">
        <v>0</v>
      </c>
      <c r="AC35" s="25">
        <v>100</v>
      </c>
      <c r="AD35" s="25">
        <v>1</v>
      </c>
      <c r="AE35" s="27" t="s">
        <v>54</v>
      </c>
      <c r="AF35" s="10"/>
    </row>
    <row r="36" spans="1:32" s="28" customFormat="1" ht="60.75" customHeight="1">
      <c r="A36" s="19"/>
      <c r="B36" s="10"/>
      <c r="C36" s="20" t="s">
        <v>111</v>
      </c>
      <c r="D36" s="20" t="s">
        <v>112</v>
      </c>
      <c r="E36" s="21" t="s">
        <v>41</v>
      </c>
      <c r="F36" s="21" t="s">
        <v>42</v>
      </c>
      <c r="G36" s="21" t="s">
        <v>43</v>
      </c>
      <c r="H36" s="22" t="s">
        <v>44</v>
      </c>
      <c r="I36" s="22" t="s">
        <v>45</v>
      </c>
      <c r="J36" s="23" t="s">
        <v>46</v>
      </c>
      <c r="K36" s="22" t="s">
        <v>47</v>
      </c>
      <c r="L36" s="24" t="s">
        <v>45</v>
      </c>
      <c r="M36" s="22" t="s">
        <v>48</v>
      </c>
      <c r="N36" s="22" t="s">
        <v>113</v>
      </c>
      <c r="O36" s="22" t="s">
        <v>114</v>
      </c>
      <c r="P36" s="24" t="s">
        <v>51</v>
      </c>
      <c r="Q36" s="24" t="s">
        <v>52</v>
      </c>
      <c r="R36" s="22">
        <v>1655688</v>
      </c>
      <c r="S36" s="22">
        <v>1655688</v>
      </c>
      <c r="T36" s="22">
        <v>1655688</v>
      </c>
      <c r="U36" s="22">
        <v>1655688</v>
      </c>
      <c r="V36" s="22">
        <v>1655688</v>
      </c>
      <c r="W36" s="22">
        <v>1655688</v>
      </c>
      <c r="X36" s="22">
        <v>1655688</v>
      </c>
      <c r="Y36" s="25">
        <f t="shared" si="0"/>
        <v>100</v>
      </c>
      <c r="Z36" s="24">
        <v>0</v>
      </c>
      <c r="AA36" s="24" t="s">
        <v>58</v>
      </c>
      <c r="AB36" s="26">
        <v>0</v>
      </c>
      <c r="AC36" s="25">
        <v>100</v>
      </c>
      <c r="AD36" s="25">
        <v>1</v>
      </c>
      <c r="AE36" s="27" t="s">
        <v>54</v>
      </c>
      <c r="AF36" s="10"/>
    </row>
    <row r="37" spans="1:32" s="28" customFormat="1" ht="60.75" customHeight="1">
      <c r="A37" s="19"/>
      <c r="B37" s="10"/>
      <c r="C37" s="20" t="s">
        <v>115</v>
      </c>
      <c r="D37" s="20" t="s">
        <v>116</v>
      </c>
      <c r="E37" s="21" t="s">
        <v>41</v>
      </c>
      <c r="F37" s="21" t="s">
        <v>42</v>
      </c>
      <c r="G37" s="21" t="s">
        <v>43</v>
      </c>
      <c r="H37" s="22" t="s">
        <v>44</v>
      </c>
      <c r="I37" s="22" t="s">
        <v>45</v>
      </c>
      <c r="J37" s="23" t="s">
        <v>46</v>
      </c>
      <c r="K37" s="22" t="s">
        <v>47</v>
      </c>
      <c r="L37" s="24" t="s">
        <v>45</v>
      </c>
      <c r="M37" s="22" t="s">
        <v>48</v>
      </c>
      <c r="N37" s="22" t="s">
        <v>117</v>
      </c>
      <c r="O37" s="22" t="s">
        <v>50</v>
      </c>
      <c r="P37" s="24" t="s">
        <v>51</v>
      </c>
      <c r="Q37" s="24" t="s">
        <v>52</v>
      </c>
      <c r="R37" s="22">
        <v>13026877.5</v>
      </c>
      <c r="S37" s="22">
        <v>13026877.5</v>
      </c>
      <c r="T37" s="22">
        <v>13026877.5</v>
      </c>
      <c r="U37" s="22">
        <v>13026877.5</v>
      </c>
      <c r="V37" s="22">
        <v>13026877.5</v>
      </c>
      <c r="W37" s="22">
        <v>13026877.5</v>
      </c>
      <c r="X37" s="22">
        <v>13026877.5</v>
      </c>
      <c r="Y37" s="25">
        <f t="shared" si="0"/>
        <v>100</v>
      </c>
      <c r="Z37" s="24">
        <v>0</v>
      </c>
      <c r="AA37" s="24" t="s">
        <v>58</v>
      </c>
      <c r="AB37" s="26">
        <v>0</v>
      </c>
      <c r="AC37" s="25">
        <v>1</v>
      </c>
      <c r="AD37" s="25">
        <v>1</v>
      </c>
      <c r="AE37" s="27" t="s">
        <v>54</v>
      </c>
      <c r="AF37" s="10"/>
    </row>
    <row r="38" spans="1:32" s="28" customFormat="1" ht="60.75" customHeight="1">
      <c r="A38" s="19"/>
      <c r="B38" s="10"/>
      <c r="C38" s="20" t="s">
        <v>118</v>
      </c>
      <c r="D38" s="20" t="s">
        <v>119</v>
      </c>
      <c r="E38" s="21" t="s">
        <v>41</v>
      </c>
      <c r="F38" s="21" t="s">
        <v>42</v>
      </c>
      <c r="G38" s="21" t="s">
        <v>43</v>
      </c>
      <c r="H38" s="22" t="s">
        <v>44</v>
      </c>
      <c r="I38" s="22" t="s">
        <v>45</v>
      </c>
      <c r="J38" s="23" t="s">
        <v>46</v>
      </c>
      <c r="K38" s="22" t="s">
        <v>47</v>
      </c>
      <c r="L38" s="24" t="s">
        <v>45</v>
      </c>
      <c r="M38" s="22" t="s">
        <v>48</v>
      </c>
      <c r="N38" s="22" t="s">
        <v>117</v>
      </c>
      <c r="O38" s="22" t="s">
        <v>50</v>
      </c>
      <c r="P38" s="24" t="s">
        <v>51</v>
      </c>
      <c r="Q38" s="24" t="s">
        <v>52</v>
      </c>
      <c r="R38" s="22">
        <v>1000000</v>
      </c>
      <c r="S38" s="22">
        <v>1000000</v>
      </c>
      <c r="T38" s="22">
        <v>1000000</v>
      </c>
      <c r="U38" s="22">
        <v>1000000</v>
      </c>
      <c r="V38" s="22">
        <v>1000000</v>
      </c>
      <c r="W38" s="22">
        <v>300000</v>
      </c>
      <c r="X38" s="22">
        <v>300000</v>
      </c>
      <c r="Y38" s="25">
        <f t="shared" si="0"/>
        <v>30</v>
      </c>
      <c r="Z38" s="24">
        <v>0</v>
      </c>
      <c r="AA38" s="24" t="s">
        <v>53</v>
      </c>
      <c r="AB38" s="26">
        <v>0</v>
      </c>
      <c r="AC38" s="25">
        <v>100</v>
      </c>
      <c r="AD38" s="25">
        <v>0.3</v>
      </c>
      <c r="AE38" s="27" t="s">
        <v>54</v>
      </c>
      <c r="AF38" s="10"/>
    </row>
    <row r="39" spans="1:32" s="28" customFormat="1" ht="60.75" customHeight="1">
      <c r="A39" s="19"/>
      <c r="B39" s="10"/>
      <c r="C39" s="20" t="s">
        <v>120</v>
      </c>
      <c r="D39" s="20" t="s">
        <v>121</v>
      </c>
      <c r="E39" s="21" t="s">
        <v>41</v>
      </c>
      <c r="F39" s="21" t="s">
        <v>42</v>
      </c>
      <c r="G39" s="21" t="s">
        <v>43</v>
      </c>
      <c r="H39" s="22" t="s">
        <v>44</v>
      </c>
      <c r="I39" s="22" t="s">
        <v>45</v>
      </c>
      <c r="J39" s="23" t="s">
        <v>46</v>
      </c>
      <c r="K39" s="22" t="s">
        <v>47</v>
      </c>
      <c r="L39" s="24" t="s">
        <v>45</v>
      </c>
      <c r="M39" s="22" t="s">
        <v>48</v>
      </c>
      <c r="N39" s="22" t="s">
        <v>49</v>
      </c>
      <c r="O39" s="22" t="s">
        <v>50</v>
      </c>
      <c r="P39" s="24" t="s">
        <v>51</v>
      </c>
      <c r="Q39" s="24" t="s">
        <v>52</v>
      </c>
      <c r="R39" s="22">
        <v>6168416.5599999996</v>
      </c>
      <c r="S39" s="22">
        <v>5936817.2199999997</v>
      </c>
      <c r="T39" s="22">
        <v>5936817.2199999997</v>
      </c>
      <c r="U39" s="22">
        <v>5936817.2199999997</v>
      </c>
      <c r="V39" s="22">
        <v>5936817.2199999997</v>
      </c>
      <c r="W39" s="22">
        <v>775154.76</v>
      </c>
      <c r="X39" s="22">
        <v>775154.76</v>
      </c>
      <c r="Y39" s="25">
        <f t="shared" si="0"/>
        <v>13.056739516733851</v>
      </c>
      <c r="Z39" s="24">
        <v>0</v>
      </c>
      <c r="AA39" s="24" t="s">
        <v>122</v>
      </c>
      <c r="AB39" s="26">
        <v>0</v>
      </c>
      <c r="AC39" s="25">
        <v>1</v>
      </c>
      <c r="AD39" s="25">
        <v>0.13</v>
      </c>
      <c r="AE39" s="27" t="s">
        <v>54</v>
      </c>
      <c r="AF39" s="10"/>
    </row>
    <row r="40" spans="1:32" s="28" customFormat="1" ht="60.75" customHeight="1">
      <c r="A40" s="19"/>
      <c r="B40" s="10"/>
      <c r="C40" s="20" t="s">
        <v>123</v>
      </c>
      <c r="D40" s="20" t="s">
        <v>124</v>
      </c>
      <c r="E40" s="21" t="s">
        <v>41</v>
      </c>
      <c r="F40" s="21" t="s">
        <v>42</v>
      </c>
      <c r="G40" s="21" t="s">
        <v>43</v>
      </c>
      <c r="H40" s="22" t="s">
        <v>44</v>
      </c>
      <c r="I40" s="22" t="s">
        <v>45</v>
      </c>
      <c r="J40" s="23" t="s">
        <v>46</v>
      </c>
      <c r="K40" s="22" t="s">
        <v>47</v>
      </c>
      <c r="L40" s="24" t="s">
        <v>45</v>
      </c>
      <c r="M40" s="22" t="s">
        <v>48</v>
      </c>
      <c r="N40" s="22" t="s">
        <v>49</v>
      </c>
      <c r="O40" s="22" t="s">
        <v>96</v>
      </c>
      <c r="P40" s="24" t="s">
        <v>51</v>
      </c>
      <c r="Q40" s="24" t="s">
        <v>52</v>
      </c>
      <c r="R40" s="22">
        <v>210506.55</v>
      </c>
      <c r="S40" s="22">
        <v>210506.55</v>
      </c>
      <c r="T40" s="22">
        <v>210506.55</v>
      </c>
      <c r="U40" s="22">
        <v>210506.55</v>
      </c>
      <c r="V40" s="22">
        <v>210506.55</v>
      </c>
      <c r="W40" s="22">
        <v>210506.55</v>
      </c>
      <c r="X40" s="22">
        <v>210506.55</v>
      </c>
      <c r="Y40" s="25">
        <f t="shared" si="0"/>
        <v>100</v>
      </c>
      <c r="Z40" s="24">
        <v>0</v>
      </c>
      <c r="AA40" s="24" t="s">
        <v>53</v>
      </c>
      <c r="AB40" s="26">
        <v>0</v>
      </c>
      <c r="AC40" s="25">
        <v>100</v>
      </c>
      <c r="AD40" s="25">
        <v>1</v>
      </c>
      <c r="AE40" s="27" t="s">
        <v>54</v>
      </c>
      <c r="AF40" s="10"/>
    </row>
    <row r="41" spans="1:32" s="28" customFormat="1" ht="60.75" customHeight="1">
      <c r="A41" s="19"/>
      <c r="B41" s="10"/>
      <c r="C41" s="20" t="s">
        <v>125</v>
      </c>
      <c r="D41" s="20" t="s">
        <v>126</v>
      </c>
      <c r="E41" s="21" t="s">
        <v>41</v>
      </c>
      <c r="F41" s="21" t="s">
        <v>42</v>
      </c>
      <c r="G41" s="21" t="s">
        <v>43</v>
      </c>
      <c r="H41" s="22" t="s">
        <v>44</v>
      </c>
      <c r="I41" s="22" t="s">
        <v>45</v>
      </c>
      <c r="J41" s="23" t="s">
        <v>46</v>
      </c>
      <c r="K41" s="22" t="s">
        <v>47</v>
      </c>
      <c r="L41" s="24" t="s">
        <v>45</v>
      </c>
      <c r="M41" s="22" t="s">
        <v>48</v>
      </c>
      <c r="N41" s="22" t="s">
        <v>49</v>
      </c>
      <c r="O41" s="22" t="s">
        <v>50</v>
      </c>
      <c r="P41" s="24" t="s">
        <v>51</v>
      </c>
      <c r="Q41" s="24" t="s">
        <v>52</v>
      </c>
      <c r="R41" s="22">
        <v>322688.73</v>
      </c>
      <c r="S41" s="22">
        <v>322688.73</v>
      </c>
      <c r="T41" s="22">
        <v>322688.73</v>
      </c>
      <c r="U41" s="22">
        <v>322688.73</v>
      </c>
      <c r="V41" s="22">
        <v>322688.73</v>
      </c>
      <c r="W41" s="22">
        <v>297685.88</v>
      </c>
      <c r="X41" s="22">
        <v>297685.88</v>
      </c>
      <c r="Y41" s="25">
        <f t="shared" si="0"/>
        <v>92.251712664399534</v>
      </c>
      <c r="Z41" s="24">
        <v>0</v>
      </c>
      <c r="AA41" s="24" t="s">
        <v>53</v>
      </c>
      <c r="AB41" s="26">
        <v>0</v>
      </c>
      <c r="AC41" s="25">
        <v>100</v>
      </c>
      <c r="AD41" s="25">
        <v>0.92</v>
      </c>
      <c r="AE41" s="27" t="s">
        <v>54</v>
      </c>
      <c r="AF41" s="10"/>
    </row>
    <row r="42" spans="1:32" s="28" customFormat="1" ht="60.75" customHeight="1">
      <c r="A42" s="19"/>
      <c r="B42" s="10"/>
      <c r="C42" s="20" t="s">
        <v>127</v>
      </c>
      <c r="D42" s="20" t="s">
        <v>128</v>
      </c>
      <c r="E42" s="21" t="s">
        <v>41</v>
      </c>
      <c r="F42" s="21" t="s">
        <v>42</v>
      </c>
      <c r="G42" s="21" t="s">
        <v>43</v>
      </c>
      <c r="H42" s="22" t="s">
        <v>44</v>
      </c>
      <c r="I42" s="22" t="s">
        <v>45</v>
      </c>
      <c r="J42" s="23" t="s">
        <v>46</v>
      </c>
      <c r="K42" s="22" t="s">
        <v>47</v>
      </c>
      <c r="L42" s="24" t="s">
        <v>45</v>
      </c>
      <c r="M42" s="22" t="s">
        <v>48</v>
      </c>
      <c r="N42" s="22" t="s">
        <v>129</v>
      </c>
      <c r="O42" s="22" t="s">
        <v>50</v>
      </c>
      <c r="P42" s="24" t="s">
        <v>51</v>
      </c>
      <c r="Q42" s="24" t="s">
        <v>52</v>
      </c>
      <c r="R42" s="22">
        <v>1333400</v>
      </c>
      <c r="S42" s="22">
        <v>1292807.8</v>
      </c>
      <c r="T42" s="22">
        <v>1292807.8</v>
      </c>
      <c r="U42" s="22">
        <v>1292807.8</v>
      </c>
      <c r="V42" s="22">
        <v>1292807.8</v>
      </c>
      <c r="W42" s="22">
        <v>1292807.8</v>
      </c>
      <c r="X42" s="22">
        <v>1292807.8</v>
      </c>
      <c r="Y42" s="25">
        <f t="shared" si="0"/>
        <v>100</v>
      </c>
      <c r="Z42" s="24">
        <v>0</v>
      </c>
      <c r="AA42" s="24" t="s">
        <v>130</v>
      </c>
      <c r="AB42" s="26">
        <v>0</v>
      </c>
      <c r="AC42" s="25">
        <v>100</v>
      </c>
      <c r="AD42" s="25">
        <v>1</v>
      </c>
      <c r="AE42" s="27" t="s">
        <v>54</v>
      </c>
      <c r="AF42" s="10"/>
    </row>
    <row r="43" spans="1:32" s="28" customFormat="1" ht="67.5" customHeight="1">
      <c r="A43" s="19"/>
      <c r="B43" s="10"/>
      <c r="C43" s="20" t="s">
        <v>131</v>
      </c>
      <c r="D43" s="20" t="s">
        <v>132</v>
      </c>
      <c r="E43" s="21" t="s">
        <v>41</v>
      </c>
      <c r="F43" s="21" t="s">
        <v>42</v>
      </c>
      <c r="G43" s="21" t="s">
        <v>43</v>
      </c>
      <c r="H43" s="22" t="s">
        <v>44</v>
      </c>
      <c r="I43" s="22" t="s">
        <v>45</v>
      </c>
      <c r="J43" s="23" t="s">
        <v>46</v>
      </c>
      <c r="K43" s="22" t="s">
        <v>47</v>
      </c>
      <c r="L43" s="24" t="s">
        <v>45</v>
      </c>
      <c r="M43" s="22" t="s">
        <v>48</v>
      </c>
      <c r="N43" s="22" t="s">
        <v>83</v>
      </c>
      <c r="O43" s="22" t="s">
        <v>61</v>
      </c>
      <c r="P43" s="24" t="s">
        <v>51</v>
      </c>
      <c r="Q43" s="24" t="s">
        <v>52</v>
      </c>
      <c r="R43" s="22">
        <v>2500000</v>
      </c>
      <c r="S43" s="22">
        <v>34800</v>
      </c>
      <c r="T43" s="22">
        <v>34800</v>
      </c>
      <c r="U43" s="22">
        <v>34800</v>
      </c>
      <c r="V43" s="22">
        <v>34800</v>
      </c>
      <c r="W43" s="22">
        <v>34800</v>
      </c>
      <c r="X43" s="22">
        <v>34800</v>
      </c>
      <c r="Y43" s="25">
        <f t="shared" si="0"/>
        <v>100</v>
      </c>
      <c r="Z43" s="24">
        <v>0</v>
      </c>
      <c r="AA43" s="24" t="s">
        <v>58</v>
      </c>
      <c r="AB43" s="26">
        <v>0</v>
      </c>
      <c r="AC43" s="25">
        <v>1</v>
      </c>
      <c r="AD43" s="25">
        <v>1</v>
      </c>
      <c r="AE43" s="27" t="s">
        <v>54</v>
      </c>
      <c r="AF43" s="10"/>
    </row>
    <row r="44" spans="1:32" s="28" customFormat="1" ht="67.5" customHeight="1">
      <c r="A44" s="19"/>
      <c r="B44" s="10"/>
      <c r="C44" s="20" t="s">
        <v>133</v>
      </c>
      <c r="D44" s="20" t="s">
        <v>134</v>
      </c>
      <c r="E44" s="21" t="s">
        <v>41</v>
      </c>
      <c r="F44" s="21" t="s">
        <v>42</v>
      </c>
      <c r="G44" s="21" t="s">
        <v>43</v>
      </c>
      <c r="H44" s="22" t="s">
        <v>44</v>
      </c>
      <c r="I44" s="22" t="s">
        <v>45</v>
      </c>
      <c r="J44" s="23" t="s">
        <v>46</v>
      </c>
      <c r="K44" s="22" t="s">
        <v>47</v>
      </c>
      <c r="L44" s="24" t="s">
        <v>45</v>
      </c>
      <c r="M44" s="22" t="s">
        <v>48</v>
      </c>
      <c r="N44" s="22" t="s">
        <v>1</v>
      </c>
      <c r="O44" s="22" t="s">
        <v>61</v>
      </c>
      <c r="P44" s="24" t="s">
        <v>51</v>
      </c>
      <c r="Q44" s="24" t="s">
        <v>52</v>
      </c>
      <c r="R44" s="22">
        <v>1000000</v>
      </c>
      <c r="S44" s="22">
        <v>1000000</v>
      </c>
      <c r="T44" s="22">
        <v>1000000</v>
      </c>
      <c r="U44" s="22">
        <v>1000000</v>
      </c>
      <c r="V44" s="22">
        <v>1000000</v>
      </c>
      <c r="W44" s="22">
        <v>0</v>
      </c>
      <c r="X44" s="22">
        <v>0</v>
      </c>
      <c r="Y44" s="25">
        <f t="shared" si="0"/>
        <v>0</v>
      </c>
      <c r="Z44" s="24">
        <v>0</v>
      </c>
      <c r="AA44" s="24" t="s">
        <v>58</v>
      </c>
      <c r="AB44" s="26">
        <v>0</v>
      </c>
      <c r="AC44" s="25">
        <v>1</v>
      </c>
      <c r="AD44" s="25">
        <v>0</v>
      </c>
      <c r="AE44" s="27" t="s">
        <v>54</v>
      </c>
      <c r="AF44" s="10"/>
    </row>
    <row r="45" spans="1:32" s="28" customFormat="1" ht="60.75" customHeight="1">
      <c r="A45" s="19"/>
      <c r="B45" s="10"/>
      <c r="C45" s="20" t="s">
        <v>135</v>
      </c>
      <c r="D45" s="20" t="s">
        <v>136</v>
      </c>
      <c r="E45" s="21" t="s">
        <v>41</v>
      </c>
      <c r="F45" s="21" t="s">
        <v>42</v>
      </c>
      <c r="G45" s="21" t="s">
        <v>43</v>
      </c>
      <c r="H45" s="22" t="s">
        <v>44</v>
      </c>
      <c r="I45" s="22" t="s">
        <v>45</v>
      </c>
      <c r="J45" s="23" t="s">
        <v>46</v>
      </c>
      <c r="K45" s="22" t="s">
        <v>47</v>
      </c>
      <c r="L45" s="24" t="s">
        <v>45</v>
      </c>
      <c r="M45" s="22" t="s">
        <v>48</v>
      </c>
      <c r="N45" s="22" t="s">
        <v>1</v>
      </c>
      <c r="O45" s="22" t="s">
        <v>50</v>
      </c>
      <c r="P45" s="24" t="s">
        <v>51</v>
      </c>
      <c r="Q45" s="24" t="s">
        <v>52</v>
      </c>
      <c r="R45" s="22">
        <v>1000000</v>
      </c>
      <c r="S45" s="22">
        <v>1000000</v>
      </c>
      <c r="T45" s="22">
        <v>1000000</v>
      </c>
      <c r="U45" s="22">
        <v>1000000</v>
      </c>
      <c r="V45" s="22">
        <v>1000000</v>
      </c>
      <c r="W45" s="22">
        <v>1000000</v>
      </c>
      <c r="X45" s="22">
        <v>1000000</v>
      </c>
      <c r="Y45" s="25">
        <f t="shared" si="0"/>
        <v>100</v>
      </c>
      <c r="Z45" s="24">
        <v>0</v>
      </c>
      <c r="AA45" s="24" t="s">
        <v>58</v>
      </c>
      <c r="AB45" s="26">
        <v>0</v>
      </c>
      <c r="AC45" s="25">
        <v>1</v>
      </c>
      <c r="AD45" s="25">
        <v>1</v>
      </c>
      <c r="AE45" s="27" t="s">
        <v>54</v>
      </c>
      <c r="AF45" s="10"/>
    </row>
    <row r="46" spans="1:32" s="28" customFormat="1" ht="60.75" customHeight="1">
      <c r="A46" s="19"/>
      <c r="B46" s="10"/>
      <c r="C46" s="20" t="s">
        <v>137</v>
      </c>
      <c r="D46" s="20" t="s">
        <v>138</v>
      </c>
      <c r="E46" s="21" t="s">
        <v>41</v>
      </c>
      <c r="F46" s="21" t="s">
        <v>42</v>
      </c>
      <c r="G46" s="21" t="s">
        <v>43</v>
      </c>
      <c r="H46" s="22" t="s">
        <v>44</v>
      </c>
      <c r="I46" s="22" t="s">
        <v>45</v>
      </c>
      <c r="J46" s="23" t="s">
        <v>46</v>
      </c>
      <c r="K46" s="22" t="s">
        <v>47</v>
      </c>
      <c r="L46" s="24" t="s">
        <v>45</v>
      </c>
      <c r="M46" s="22" t="s">
        <v>48</v>
      </c>
      <c r="N46" s="22" t="s">
        <v>1</v>
      </c>
      <c r="O46" s="22" t="s">
        <v>50</v>
      </c>
      <c r="P46" s="24" t="s">
        <v>51</v>
      </c>
      <c r="Q46" s="24" t="s">
        <v>52</v>
      </c>
      <c r="R46" s="22">
        <v>1000000</v>
      </c>
      <c r="S46" s="22">
        <v>1000000</v>
      </c>
      <c r="T46" s="22">
        <v>1000000</v>
      </c>
      <c r="U46" s="22">
        <v>1000000</v>
      </c>
      <c r="V46" s="22">
        <v>1000000</v>
      </c>
      <c r="W46" s="22">
        <v>735000</v>
      </c>
      <c r="X46" s="22">
        <v>735000</v>
      </c>
      <c r="Y46" s="25">
        <f t="shared" si="0"/>
        <v>73.5</v>
      </c>
      <c r="Z46" s="24">
        <v>0</v>
      </c>
      <c r="AA46" s="24" t="s">
        <v>58</v>
      </c>
      <c r="AB46" s="26">
        <v>0</v>
      </c>
      <c r="AC46" s="25">
        <v>1</v>
      </c>
      <c r="AD46" s="25">
        <v>0.74</v>
      </c>
      <c r="AE46" s="27" t="s">
        <v>54</v>
      </c>
      <c r="AF46" s="10"/>
    </row>
    <row r="47" spans="1:32" s="28" customFormat="1" ht="67.5" customHeight="1">
      <c r="A47" s="19"/>
      <c r="B47" s="10"/>
      <c r="C47" s="20" t="s">
        <v>139</v>
      </c>
      <c r="D47" s="20" t="s">
        <v>140</v>
      </c>
      <c r="E47" s="21" t="s">
        <v>41</v>
      </c>
      <c r="F47" s="21" t="s">
        <v>42</v>
      </c>
      <c r="G47" s="21" t="s">
        <v>43</v>
      </c>
      <c r="H47" s="22" t="s">
        <v>44</v>
      </c>
      <c r="I47" s="22" t="s">
        <v>45</v>
      </c>
      <c r="J47" s="23" t="s">
        <v>46</v>
      </c>
      <c r="K47" s="22" t="s">
        <v>47</v>
      </c>
      <c r="L47" s="24" t="s">
        <v>45</v>
      </c>
      <c r="M47" s="22" t="s">
        <v>48</v>
      </c>
      <c r="N47" s="22" t="s">
        <v>1</v>
      </c>
      <c r="O47" s="22" t="s">
        <v>61</v>
      </c>
      <c r="P47" s="24" t="s">
        <v>51</v>
      </c>
      <c r="Q47" s="24" t="s">
        <v>52</v>
      </c>
      <c r="R47" s="22">
        <v>808000</v>
      </c>
      <c r="S47" s="22">
        <v>1616000</v>
      </c>
      <c r="T47" s="22">
        <v>1616000</v>
      </c>
      <c r="U47" s="22">
        <v>1616000</v>
      </c>
      <c r="V47" s="22">
        <v>1616000</v>
      </c>
      <c r="W47" s="22">
        <v>716115</v>
      </c>
      <c r="X47" s="22">
        <v>716115</v>
      </c>
      <c r="Y47" s="25">
        <f t="shared" si="0"/>
        <v>44.314047029702969</v>
      </c>
      <c r="Z47" s="24">
        <v>0</v>
      </c>
      <c r="AA47" s="24" t="s">
        <v>58</v>
      </c>
      <c r="AB47" s="26">
        <v>0</v>
      </c>
      <c r="AC47" s="25">
        <v>1</v>
      </c>
      <c r="AD47" s="25">
        <v>0.44</v>
      </c>
      <c r="AE47" s="27" t="s">
        <v>54</v>
      </c>
      <c r="AF47" s="10"/>
    </row>
    <row r="48" spans="1:32" s="28" customFormat="1" ht="60.75" customHeight="1">
      <c r="A48" s="19"/>
      <c r="B48" s="10"/>
      <c r="C48" s="20" t="s">
        <v>141</v>
      </c>
      <c r="D48" s="20" t="s">
        <v>142</v>
      </c>
      <c r="E48" s="21" t="s">
        <v>41</v>
      </c>
      <c r="F48" s="21" t="s">
        <v>42</v>
      </c>
      <c r="G48" s="21" t="s">
        <v>43</v>
      </c>
      <c r="H48" s="22" t="s">
        <v>44</v>
      </c>
      <c r="I48" s="22" t="s">
        <v>45</v>
      </c>
      <c r="J48" s="23" t="s">
        <v>46</v>
      </c>
      <c r="K48" s="22" t="s">
        <v>47</v>
      </c>
      <c r="L48" s="24" t="s">
        <v>45</v>
      </c>
      <c r="M48" s="22" t="s">
        <v>48</v>
      </c>
      <c r="N48" s="22" t="s">
        <v>1</v>
      </c>
      <c r="O48" s="22" t="s">
        <v>50</v>
      </c>
      <c r="P48" s="24" t="s">
        <v>51</v>
      </c>
      <c r="Q48" s="24" t="s">
        <v>52</v>
      </c>
      <c r="R48" s="22">
        <v>648393.78</v>
      </c>
      <c r="S48" s="22">
        <v>648393.78</v>
      </c>
      <c r="T48" s="22">
        <v>648393.78</v>
      </c>
      <c r="U48" s="22">
        <v>648393.78</v>
      </c>
      <c r="V48" s="22">
        <v>648393.78</v>
      </c>
      <c r="W48" s="22">
        <v>524320.82999999996</v>
      </c>
      <c r="X48" s="22">
        <v>524320.82999999996</v>
      </c>
      <c r="Y48" s="25">
        <f t="shared" si="0"/>
        <v>80.864568133272343</v>
      </c>
      <c r="Z48" s="24">
        <v>0</v>
      </c>
      <c r="AA48" s="24" t="s">
        <v>58</v>
      </c>
      <c r="AB48" s="26">
        <v>0</v>
      </c>
      <c r="AC48" s="25">
        <v>1</v>
      </c>
      <c r="AD48" s="25">
        <v>0.81</v>
      </c>
      <c r="AE48" s="27" t="s">
        <v>54</v>
      </c>
      <c r="AF48" s="10"/>
    </row>
    <row r="49" spans="1:32" s="28" customFormat="1" ht="60.75" customHeight="1">
      <c r="A49" s="19"/>
      <c r="B49" s="10"/>
      <c r="C49" s="20" t="s">
        <v>143</v>
      </c>
      <c r="D49" s="20" t="s">
        <v>144</v>
      </c>
      <c r="E49" s="21" t="s">
        <v>41</v>
      </c>
      <c r="F49" s="21" t="s">
        <v>42</v>
      </c>
      <c r="G49" s="21" t="s">
        <v>43</v>
      </c>
      <c r="H49" s="22" t="s">
        <v>44</v>
      </c>
      <c r="I49" s="22" t="s">
        <v>45</v>
      </c>
      <c r="J49" s="23" t="s">
        <v>46</v>
      </c>
      <c r="K49" s="22" t="s">
        <v>47</v>
      </c>
      <c r="L49" s="24" t="s">
        <v>45</v>
      </c>
      <c r="M49" s="22" t="s">
        <v>48</v>
      </c>
      <c r="N49" s="22" t="s">
        <v>145</v>
      </c>
      <c r="O49" s="22" t="s">
        <v>96</v>
      </c>
      <c r="P49" s="24" t="s">
        <v>51</v>
      </c>
      <c r="Q49" s="24" t="s">
        <v>52</v>
      </c>
      <c r="R49" s="22">
        <v>1000000</v>
      </c>
      <c r="S49" s="22">
        <v>1000000</v>
      </c>
      <c r="T49" s="22">
        <v>1000000</v>
      </c>
      <c r="U49" s="22">
        <v>1000000</v>
      </c>
      <c r="V49" s="22">
        <v>1000000</v>
      </c>
      <c r="W49" s="22">
        <v>0</v>
      </c>
      <c r="X49" s="22">
        <v>0</v>
      </c>
      <c r="Y49" s="25">
        <f t="shared" si="0"/>
        <v>0</v>
      </c>
      <c r="Z49" s="24">
        <v>0</v>
      </c>
      <c r="AA49" s="24" t="s">
        <v>58</v>
      </c>
      <c r="AB49" s="26">
        <v>0</v>
      </c>
      <c r="AC49" s="25">
        <v>1</v>
      </c>
      <c r="AD49" s="25">
        <v>0</v>
      </c>
      <c r="AE49" s="27" t="s">
        <v>54</v>
      </c>
      <c r="AF49" s="10"/>
    </row>
    <row r="50" spans="1:32" s="28" customFormat="1" ht="67.5" customHeight="1">
      <c r="A50" s="19"/>
      <c r="B50" s="10"/>
      <c r="C50" s="20" t="s">
        <v>146</v>
      </c>
      <c r="D50" s="20" t="s">
        <v>147</v>
      </c>
      <c r="E50" s="21" t="s">
        <v>41</v>
      </c>
      <c r="F50" s="21" t="s">
        <v>42</v>
      </c>
      <c r="G50" s="21" t="s">
        <v>43</v>
      </c>
      <c r="H50" s="22" t="s">
        <v>44</v>
      </c>
      <c r="I50" s="22" t="s">
        <v>45</v>
      </c>
      <c r="J50" s="23" t="s">
        <v>46</v>
      </c>
      <c r="K50" s="22" t="s">
        <v>47</v>
      </c>
      <c r="L50" s="24" t="s">
        <v>45</v>
      </c>
      <c r="M50" s="22" t="s">
        <v>48</v>
      </c>
      <c r="N50" s="22" t="s">
        <v>148</v>
      </c>
      <c r="O50" s="22" t="s">
        <v>61</v>
      </c>
      <c r="P50" s="24" t="s">
        <v>51</v>
      </c>
      <c r="Q50" s="24" t="s">
        <v>52</v>
      </c>
      <c r="R50" s="22">
        <v>1703200.95</v>
      </c>
      <c r="S50" s="22">
        <v>1703200.95</v>
      </c>
      <c r="T50" s="22">
        <v>1703200.95</v>
      </c>
      <c r="U50" s="22">
        <v>1703200.95</v>
      </c>
      <c r="V50" s="22">
        <v>1703200.95</v>
      </c>
      <c r="W50" s="22">
        <v>1700795.93</v>
      </c>
      <c r="X50" s="22">
        <v>1700795.93</v>
      </c>
      <c r="Y50" s="25">
        <f t="shared" si="0"/>
        <v>99.858794113519025</v>
      </c>
      <c r="Z50" s="24">
        <v>0</v>
      </c>
      <c r="AA50" s="24" t="s">
        <v>53</v>
      </c>
      <c r="AB50" s="26">
        <v>0</v>
      </c>
      <c r="AC50" s="25">
        <v>100</v>
      </c>
      <c r="AD50" s="25">
        <v>1</v>
      </c>
      <c r="AE50" s="27" t="s">
        <v>54</v>
      </c>
      <c r="AF50" s="10"/>
    </row>
    <row r="51" spans="1:32" s="28" customFormat="1" ht="67.5" customHeight="1">
      <c r="A51" s="19"/>
      <c r="B51" s="10"/>
      <c r="C51" s="20" t="s">
        <v>149</v>
      </c>
      <c r="D51" s="20" t="s">
        <v>150</v>
      </c>
      <c r="E51" s="21" t="s">
        <v>41</v>
      </c>
      <c r="F51" s="21" t="s">
        <v>42</v>
      </c>
      <c r="G51" s="21" t="s">
        <v>43</v>
      </c>
      <c r="H51" s="22" t="s">
        <v>44</v>
      </c>
      <c r="I51" s="22" t="s">
        <v>45</v>
      </c>
      <c r="J51" s="23" t="s">
        <v>46</v>
      </c>
      <c r="K51" s="22" t="s">
        <v>47</v>
      </c>
      <c r="L51" s="24" t="s">
        <v>45</v>
      </c>
      <c r="M51" s="22" t="s">
        <v>48</v>
      </c>
      <c r="N51" s="22" t="s">
        <v>148</v>
      </c>
      <c r="O51" s="22" t="s">
        <v>61</v>
      </c>
      <c r="P51" s="24" t="s">
        <v>51</v>
      </c>
      <c r="Q51" s="24" t="s">
        <v>52</v>
      </c>
      <c r="R51" s="22">
        <v>796799.05</v>
      </c>
      <c r="S51" s="22">
        <v>796799.05</v>
      </c>
      <c r="T51" s="22">
        <v>796799.05</v>
      </c>
      <c r="U51" s="22">
        <v>796799.05</v>
      </c>
      <c r="V51" s="22">
        <v>796799.05</v>
      </c>
      <c r="W51" s="22">
        <v>796771.66</v>
      </c>
      <c r="X51" s="22">
        <v>796771.66</v>
      </c>
      <c r="Y51" s="25">
        <f t="shared" si="0"/>
        <v>99.996562495901571</v>
      </c>
      <c r="Z51" s="24">
        <v>0</v>
      </c>
      <c r="AA51" s="24" t="s">
        <v>53</v>
      </c>
      <c r="AB51" s="26">
        <v>0</v>
      </c>
      <c r="AC51" s="25">
        <v>100</v>
      </c>
      <c r="AD51" s="25">
        <v>1</v>
      </c>
      <c r="AE51" s="27" t="s">
        <v>54</v>
      </c>
      <c r="AF51" s="10"/>
    </row>
    <row r="52" spans="1:32" s="28" customFormat="1" ht="60.75" customHeight="1">
      <c r="A52" s="19"/>
      <c r="B52" s="10"/>
      <c r="C52" s="20" t="s">
        <v>151</v>
      </c>
      <c r="D52" s="20" t="s">
        <v>152</v>
      </c>
      <c r="E52" s="21" t="s">
        <v>41</v>
      </c>
      <c r="F52" s="21" t="s">
        <v>42</v>
      </c>
      <c r="G52" s="21" t="s">
        <v>43</v>
      </c>
      <c r="H52" s="22" t="s">
        <v>44</v>
      </c>
      <c r="I52" s="22" t="s">
        <v>45</v>
      </c>
      <c r="J52" s="23" t="s">
        <v>46</v>
      </c>
      <c r="K52" s="22" t="s">
        <v>47</v>
      </c>
      <c r="L52" s="24" t="s">
        <v>45</v>
      </c>
      <c r="M52" s="22" t="s">
        <v>48</v>
      </c>
      <c r="N52" s="22" t="s">
        <v>153</v>
      </c>
      <c r="O52" s="22" t="s">
        <v>114</v>
      </c>
      <c r="P52" s="24" t="s">
        <v>51</v>
      </c>
      <c r="Q52" s="24" t="s">
        <v>52</v>
      </c>
      <c r="R52" s="22">
        <v>5249723.07</v>
      </c>
      <c r="S52" s="22">
        <v>5361827.07</v>
      </c>
      <c r="T52" s="22">
        <v>5361827.07</v>
      </c>
      <c r="U52" s="22">
        <v>5361827.07</v>
      </c>
      <c r="V52" s="22">
        <v>5361827.07</v>
      </c>
      <c r="W52" s="22">
        <v>5361827.07</v>
      </c>
      <c r="X52" s="22">
        <v>5361827.07</v>
      </c>
      <c r="Y52" s="25">
        <f t="shared" si="0"/>
        <v>100</v>
      </c>
      <c r="Z52" s="24">
        <v>0</v>
      </c>
      <c r="AA52" s="24" t="s">
        <v>58</v>
      </c>
      <c r="AB52" s="26">
        <v>0</v>
      </c>
      <c r="AC52" s="25">
        <v>1</v>
      </c>
      <c r="AD52" s="25">
        <v>1</v>
      </c>
      <c r="AE52" s="27" t="s">
        <v>54</v>
      </c>
      <c r="AF52" s="10"/>
    </row>
    <row r="53" spans="1:32" s="28" customFormat="1" ht="60.75" customHeight="1">
      <c r="A53" s="19"/>
      <c r="B53" s="10"/>
      <c r="C53" s="20" t="s">
        <v>154</v>
      </c>
      <c r="D53" s="20" t="s">
        <v>155</v>
      </c>
      <c r="E53" s="21" t="s">
        <v>41</v>
      </c>
      <c r="F53" s="21" t="s">
        <v>42</v>
      </c>
      <c r="G53" s="21" t="s">
        <v>43</v>
      </c>
      <c r="H53" s="22" t="s">
        <v>44</v>
      </c>
      <c r="I53" s="22" t="s">
        <v>45</v>
      </c>
      <c r="J53" s="23" t="s">
        <v>46</v>
      </c>
      <c r="K53" s="22" t="s">
        <v>47</v>
      </c>
      <c r="L53" s="24" t="s">
        <v>45</v>
      </c>
      <c r="M53" s="22" t="s">
        <v>48</v>
      </c>
      <c r="N53" s="22" t="s">
        <v>156</v>
      </c>
      <c r="O53" s="22" t="s">
        <v>157</v>
      </c>
      <c r="P53" s="24" t="s">
        <v>51</v>
      </c>
      <c r="Q53" s="24" t="s">
        <v>52</v>
      </c>
      <c r="R53" s="22">
        <v>1330712</v>
      </c>
      <c r="S53" s="22">
        <v>1330712</v>
      </c>
      <c r="T53" s="22">
        <v>1330712</v>
      </c>
      <c r="U53" s="22">
        <v>1330712</v>
      </c>
      <c r="V53" s="22">
        <v>1330712</v>
      </c>
      <c r="W53" s="22">
        <v>325751.2</v>
      </c>
      <c r="X53" s="22">
        <v>325751.2</v>
      </c>
      <c r="Y53" s="25">
        <f t="shared" si="0"/>
        <v>24.479466631397329</v>
      </c>
      <c r="Z53" s="24">
        <v>0</v>
      </c>
      <c r="AA53" s="24" t="s">
        <v>58</v>
      </c>
      <c r="AB53" s="26">
        <v>0</v>
      </c>
      <c r="AC53" s="25">
        <v>1</v>
      </c>
      <c r="AD53" s="25">
        <v>0.24</v>
      </c>
      <c r="AE53" s="27" t="s">
        <v>54</v>
      </c>
      <c r="AF53" s="10"/>
    </row>
    <row r="54" spans="1:32" s="28" customFormat="1" ht="67.5" customHeight="1">
      <c r="A54" s="19"/>
      <c r="B54" s="10"/>
      <c r="C54" s="20" t="s">
        <v>158</v>
      </c>
      <c r="D54" s="20" t="s">
        <v>159</v>
      </c>
      <c r="E54" s="21" t="s">
        <v>41</v>
      </c>
      <c r="F54" s="21" t="s">
        <v>42</v>
      </c>
      <c r="G54" s="21" t="s">
        <v>43</v>
      </c>
      <c r="H54" s="22" t="s">
        <v>44</v>
      </c>
      <c r="I54" s="22" t="s">
        <v>45</v>
      </c>
      <c r="J54" s="23" t="s">
        <v>46</v>
      </c>
      <c r="K54" s="22" t="s">
        <v>47</v>
      </c>
      <c r="L54" s="24" t="s">
        <v>45</v>
      </c>
      <c r="M54" s="22" t="s">
        <v>48</v>
      </c>
      <c r="N54" s="22" t="s">
        <v>160</v>
      </c>
      <c r="O54" s="22" t="s">
        <v>61</v>
      </c>
      <c r="P54" s="24" t="s">
        <v>51</v>
      </c>
      <c r="Q54" s="24" t="s">
        <v>52</v>
      </c>
      <c r="R54" s="22">
        <v>7000384.1299999999</v>
      </c>
      <c r="S54" s="22">
        <v>7000384.1299999999</v>
      </c>
      <c r="T54" s="22">
        <v>7000384.1299999999</v>
      </c>
      <c r="U54" s="22">
        <v>7000384.1299999999</v>
      </c>
      <c r="V54" s="22">
        <v>7000384.1299999999</v>
      </c>
      <c r="W54" s="22">
        <v>6892155.6799999997</v>
      </c>
      <c r="X54" s="22">
        <v>6892155.6799999997</v>
      </c>
      <c r="Y54" s="25">
        <f t="shared" si="0"/>
        <v>98.453964125537212</v>
      </c>
      <c r="Z54" s="24">
        <v>0</v>
      </c>
      <c r="AA54" s="24" t="s">
        <v>58</v>
      </c>
      <c r="AB54" s="26">
        <v>0</v>
      </c>
      <c r="AC54" s="25">
        <v>1</v>
      </c>
      <c r="AD54" s="25">
        <v>0.98</v>
      </c>
      <c r="AE54" s="27" t="s">
        <v>54</v>
      </c>
      <c r="AF54" s="10"/>
    </row>
    <row r="55" spans="1:32" s="28" customFormat="1" ht="60.75" customHeight="1">
      <c r="A55" s="19"/>
      <c r="B55" s="10"/>
      <c r="C55" s="20" t="s">
        <v>161</v>
      </c>
      <c r="D55" s="20" t="s">
        <v>162</v>
      </c>
      <c r="E55" s="21" t="s">
        <v>41</v>
      </c>
      <c r="F55" s="21" t="s">
        <v>42</v>
      </c>
      <c r="G55" s="21" t="s">
        <v>43</v>
      </c>
      <c r="H55" s="22" t="s">
        <v>44</v>
      </c>
      <c r="I55" s="22" t="s">
        <v>45</v>
      </c>
      <c r="J55" s="23" t="s">
        <v>46</v>
      </c>
      <c r="K55" s="22" t="s">
        <v>47</v>
      </c>
      <c r="L55" s="24" t="s">
        <v>45</v>
      </c>
      <c r="M55" s="22" t="s">
        <v>48</v>
      </c>
      <c r="N55" s="22" t="s">
        <v>163</v>
      </c>
      <c r="O55" s="22" t="s">
        <v>114</v>
      </c>
      <c r="P55" s="24" t="s">
        <v>51</v>
      </c>
      <c r="Q55" s="24" t="s">
        <v>52</v>
      </c>
      <c r="R55" s="22">
        <v>24296607.25</v>
      </c>
      <c r="S55" s="22">
        <v>24296607.25</v>
      </c>
      <c r="T55" s="22">
        <v>24296607.25</v>
      </c>
      <c r="U55" s="22">
        <v>24296607.25</v>
      </c>
      <c r="V55" s="22">
        <v>24296607.25</v>
      </c>
      <c r="W55" s="22">
        <v>24296607.25</v>
      </c>
      <c r="X55" s="22">
        <v>24296607.25</v>
      </c>
      <c r="Y55" s="25">
        <f t="shared" si="0"/>
        <v>100</v>
      </c>
      <c r="Z55" s="24">
        <v>0</v>
      </c>
      <c r="AA55" s="24" t="s">
        <v>58</v>
      </c>
      <c r="AB55" s="26">
        <v>0</v>
      </c>
      <c r="AC55" s="25">
        <v>100</v>
      </c>
      <c r="AD55" s="25">
        <v>100</v>
      </c>
      <c r="AE55" s="27" t="s">
        <v>164</v>
      </c>
      <c r="AF55" s="10"/>
    </row>
    <row r="56" spans="1:32" s="28" customFormat="1" ht="60.75" customHeight="1">
      <c r="A56" s="19"/>
      <c r="B56" s="10"/>
      <c r="C56" s="20" t="s">
        <v>165</v>
      </c>
      <c r="D56" s="20" t="s">
        <v>166</v>
      </c>
      <c r="E56" s="21" t="s">
        <v>41</v>
      </c>
      <c r="F56" s="21" t="s">
        <v>42</v>
      </c>
      <c r="G56" s="21" t="s">
        <v>43</v>
      </c>
      <c r="H56" s="22" t="s">
        <v>44</v>
      </c>
      <c r="I56" s="22" t="s">
        <v>45</v>
      </c>
      <c r="J56" s="23" t="s">
        <v>46</v>
      </c>
      <c r="K56" s="22" t="s">
        <v>47</v>
      </c>
      <c r="L56" s="24" t="s">
        <v>45</v>
      </c>
      <c r="M56" s="22" t="s">
        <v>48</v>
      </c>
      <c r="N56" s="22" t="s">
        <v>160</v>
      </c>
      <c r="O56" s="22" t="s">
        <v>50</v>
      </c>
      <c r="P56" s="24" t="s">
        <v>51</v>
      </c>
      <c r="Q56" s="24" t="s">
        <v>52</v>
      </c>
      <c r="R56" s="22">
        <v>263900</v>
      </c>
      <c r="S56" s="22">
        <v>263900</v>
      </c>
      <c r="T56" s="22">
        <v>263900</v>
      </c>
      <c r="U56" s="22">
        <v>263900</v>
      </c>
      <c r="V56" s="22">
        <v>263900</v>
      </c>
      <c r="W56" s="22">
        <v>263900</v>
      </c>
      <c r="X56" s="22">
        <v>263900</v>
      </c>
      <c r="Y56" s="25">
        <f t="shared" si="0"/>
        <v>100</v>
      </c>
      <c r="Z56" s="24">
        <v>0</v>
      </c>
      <c r="AA56" s="24" t="s">
        <v>80</v>
      </c>
      <c r="AB56" s="26">
        <v>0</v>
      </c>
      <c r="AC56" s="25">
        <v>100</v>
      </c>
      <c r="AD56" s="25">
        <v>100</v>
      </c>
      <c r="AE56" s="27" t="s">
        <v>167</v>
      </c>
      <c r="AF56" s="10"/>
    </row>
    <row r="57" spans="1:32" ht="60.75" customHeight="1">
      <c r="B57" s="10"/>
      <c r="C57" s="20" t="s">
        <v>168</v>
      </c>
      <c r="D57" s="20" t="s">
        <v>169</v>
      </c>
      <c r="E57" s="21" t="s">
        <v>41</v>
      </c>
      <c r="F57" s="21" t="s">
        <v>42</v>
      </c>
      <c r="G57" s="21" t="s">
        <v>43</v>
      </c>
      <c r="H57" s="22" t="s">
        <v>44</v>
      </c>
      <c r="I57" s="22" t="s">
        <v>45</v>
      </c>
      <c r="J57" s="23" t="s">
        <v>46</v>
      </c>
      <c r="K57" s="22" t="s">
        <v>47</v>
      </c>
      <c r="L57" s="24" t="s">
        <v>45</v>
      </c>
      <c r="M57" s="22" t="s">
        <v>48</v>
      </c>
      <c r="N57" s="22" t="s">
        <v>78</v>
      </c>
      <c r="O57" s="22" t="s">
        <v>50</v>
      </c>
      <c r="P57" s="24" t="s">
        <v>51</v>
      </c>
      <c r="Q57" s="24" t="s">
        <v>52</v>
      </c>
      <c r="R57" s="22">
        <v>168901685.34999999</v>
      </c>
      <c r="S57" s="22">
        <v>167509400.21000001</v>
      </c>
      <c r="T57" s="22">
        <v>167509400.21000001</v>
      </c>
      <c r="U57" s="22">
        <v>167509400.21000001</v>
      </c>
      <c r="V57" s="22">
        <v>167509400.21000001</v>
      </c>
      <c r="W57" s="22">
        <v>144306816.65000001</v>
      </c>
      <c r="X57" s="22">
        <v>144306816.65000001</v>
      </c>
      <c r="Y57" s="25">
        <f t="shared" si="0"/>
        <v>86.148488663375417</v>
      </c>
      <c r="Z57" s="24">
        <v>0</v>
      </c>
      <c r="AA57" s="24" t="s">
        <v>58</v>
      </c>
      <c r="AB57" s="26">
        <v>3000</v>
      </c>
      <c r="AC57" s="25">
        <v>100</v>
      </c>
      <c r="AD57" s="25">
        <v>0.86</v>
      </c>
      <c r="AE57" s="27" t="s">
        <v>54</v>
      </c>
      <c r="AF57" s="10"/>
    </row>
    <row r="58" spans="1:32" ht="67.5" customHeight="1">
      <c r="B58" s="10"/>
      <c r="C58" s="20" t="s">
        <v>170</v>
      </c>
      <c r="D58" s="20" t="s">
        <v>171</v>
      </c>
      <c r="E58" s="21" t="s">
        <v>41</v>
      </c>
      <c r="F58" s="21" t="s">
        <v>42</v>
      </c>
      <c r="G58" s="21" t="s">
        <v>43</v>
      </c>
      <c r="H58" s="22" t="s">
        <v>44</v>
      </c>
      <c r="I58" s="22" t="s">
        <v>45</v>
      </c>
      <c r="J58" s="23" t="s">
        <v>46</v>
      </c>
      <c r="K58" s="22" t="s">
        <v>47</v>
      </c>
      <c r="L58" s="24" t="s">
        <v>45</v>
      </c>
      <c r="M58" s="22" t="s">
        <v>48</v>
      </c>
      <c r="N58" s="22" t="s">
        <v>129</v>
      </c>
      <c r="O58" s="22" t="s">
        <v>61</v>
      </c>
      <c r="P58" s="24" t="s">
        <v>51</v>
      </c>
      <c r="Q58" s="24" t="s">
        <v>52</v>
      </c>
      <c r="R58" s="22">
        <v>8635393.4499999993</v>
      </c>
      <c r="S58" s="22">
        <v>9220053.5399999991</v>
      </c>
      <c r="T58" s="22">
        <v>9220053.5399999991</v>
      </c>
      <c r="U58" s="22">
        <v>9220053.5399999991</v>
      </c>
      <c r="V58" s="22">
        <v>9220053.5399999991</v>
      </c>
      <c r="W58" s="22">
        <v>9220053.5399999991</v>
      </c>
      <c r="X58" s="22">
        <v>9220053.5399999991</v>
      </c>
      <c r="Y58" s="25">
        <f t="shared" si="0"/>
        <v>100</v>
      </c>
      <c r="Z58" s="24">
        <v>0</v>
      </c>
      <c r="AA58" s="24" t="s">
        <v>172</v>
      </c>
      <c r="AB58" s="26">
        <v>10000</v>
      </c>
      <c r="AC58" s="25">
        <v>100</v>
      </c>
      <c r="AD58" s="25">
        <v>1</v>
      </c>
      <c r="AE58" s="27" t="s">
        <v>54</v>
      </c>
      <c r="AF58" s="10"/>
    </row>
    <row r="59" spans="1:32" ht="67.5" customHeight="1">
      <c r="B59" s="10"/>
      <c r="C59" s="20" t="s">
        <v>173</v>
      </c>
      <c r="D59" s="20" t="s">
        <v>174</v>
      </c>
      <c r="E59" s="21" t="s">
        <v>41</v>
      </c>
      <c r="F59" s="21" t="s">
        <v>42</v>
      </c>
      <c r="G59" s="21" t="s">
        <v>43</v>
      </c>
      <c r="H59" s="22" t="s">
        <v>44</v>
      </c>
      <c r="I59" s="22" t="s">
        <v>45</v>
      </c>
      <c r="J59" s="23" t="s">
        <v>46</v>
      </c>
      <c r="K59" s="22" t="s">
        <v>47</v>
      </c>
      <c r="L59" s="24" t="s">
        <v>45</v>
      </c>
      <c r="M59" s="22" t="s">
        <v>48</v>
      </c>
      <c r="N59" s="22" t="s">
        <v>129</v>
      </c>
      <c r="O59" s="22" t="s">
        <v>61</v>
      </c>
      <c r="P59" s="24" t="s">
        <v>51</v>
      </c>
      <c r="Q59" s="24" t="s">
        <v>52</v>
      </c>
      <c r="R59" s="22">
        <v>2500000</v>
      </c>
      <c r="S59" s="22">
        <v>2386879.7999999998</v>
      </c>
      <c r="T59" s="22">
        <v>2386879.7999999998</v>
      </c>
      <c r="U59" s="22">
        <v>2386879.7999999998</v>
      </c>
      <c r="V59" s="22">
        <v>2386879.7999999998</v>
      </c>
      <c r="W59" s="22">
        <v>2386879.7999999998</v>
      </c>
      <c r="X59" s="22">
        <v>2386879.7999999998</v>
      </c>
      <c r="Y59" s="25">
        <f t="shared" si="0"/>
        <v>100</v>
      </c>
      <c r="Z59" s="24">
        <v>0</v>
      </c>
      <c r="AA59" s="24" t="s">
        <v>58</v>
      </c>
      <c r="AB59" s="26">
        <v>1000</v>
      </c>
      <c r="AC59" s="25">
        <v>100</v>
      </c>
      <c r="AD59" s="25">
        <v>1</v>
      </c>
      <c r="AE59" s="27" t="s">
        <v>54</v>
      </c>
      <c r="AF59" s="10"/>
    </row>
    <row r="60" spans="1:32" ht="60.75" customHeight="1">
      <c r="B60" s="10"/>
      <c r="C60" s="20" t="s">
        <v>175</v>
      </c>
      <c r="D60" s="20" t="s">
        <v>176</v>
      </c>
      <c r="E60" s="21" t="s">
        <v>41</v>
      </c>
      <c r="F60" s="21" t="s">
        <v>42</v>
      </c>
      <c r="G60" s="21" t="s">
        <v>43</v>
      </c>
      <c r="H60" s="22" t="s">
        <v>44</v>
      </c>
      <c r="I60" s="22" t="s">
        <v>45</v>
      </c>
      <c r="J60" s="23" t="s">
        <v>46</v>
      </c>
      <c r="K60" s="22" t="s">
        <v>47</v>
      </c>
      <c r="L60" s="24" t="s">
        <v>45</v>
      </c>
      <c r="M60" s="22" t="s">
        <v>48</v>
      </c>
      <c r="N60" s="22" t="s">
        <v>145</v>
      </c>
      <c r="O60" s="22" t="s">
        <v>105</v>
      </c>
      <c r="P60" s="24" t="s">
        <v>51</v>
      </c>
      <c r="Q60" s="24" t="s">
        <v>52</v>
      </c>
      <c r="R60" s="22">
        <v>1300000</v>
      </c>
      <c r="S60" s="22">
        <v>1300000</v>
      </c>
      <c r="T60" s="22">
        <v>1300000</v>
      </c>
      <c r="U60" s="22">
        <v>1300000</v>
      </c>
      <c r="V60" s="22">
        <v>1300000</v>
      </c>
      <c r="W60" s="22">
        <v>1296976.3500000001</v>
      </c>
      <c r="X60" s="22">
        <v>1296976.3500000001</v>
      </c>
      <c r="Y60" s="25">
        <f t="shared" si="0"/>
        <v>99.767411538461545</v>
      </c>
      <c r="Z60" s="24">
        <v>0</v>
      </c>
      <c r="AA60" s="24" t="s">
        <v>53</v>
      </c>
      <c r="AB60" s="26">
        <v>500</v>
      </c>
      <c r="AC60" s="25">
        <v>100</v>
      </c>
      <c r="AD60" s="25">
        <v>1</v>
      </c>
      <c r="AE60" s="27" t="s">
        <v>54</v>
      </c>
      <c r="AF60" s="10"/>
    </row>
    <row r="61" spans="1:32" ht="60.75" customHeight="1">
      <c r="B61" s="10"/>
      <c r="C61" s="20" t="s">
        <v>177</v>
      </c>
      <c r="D61" s="20" t="s">
        <v>178</v>
      </c>
      <c r="E61" s="21" t="s">
        <v>41</v>
      </c>
      <c r="F61" s="21" t="s">
        <v>42</v>
      </c>
      <c r="G61" s="21" t="s">
        <v>43</v>
      </c>
      <c r="H61" s="22" t="s">
        <v>44</v>
      </c>
      <c r="I61" s="22" t="s">
        <v>45</v>
      </c>
      <c r="J61" s="23" t="s">
        <v>46</v>
      </c>
      <c r="K61" s="22" t="s">
        <v>47</v>
      </c>
      <c r="L61" s="24" t="s">
        <v>45</v>
      </c>
      <c r="M61" s="22" t="s">
        <v>48</v>
      </c>
      <c r="N61" s="22" t="s">
        <v>179</v>
      </c>
      <c r="O61" s="22" t="s">
        <v>105</v>
      </c>
      <c r="P61" s="24" t="s">
        <v>51</v>
      </c>
      <c r="Q61" s="24" t="s">
        <v>52</v>
      </c>
      <c r="R61" s="22">
        <v>2000000</v>
      </c>
      <c r="S61" s="22">
        <v>2000000</v>
      </c>
      <c r="T61" s="22">
        <v>2000000</v>
      </c>
      <c r="U61" s="22">
        <v>2000000</v>
      </c>
      <c r="V61" s="22">
        <v>2000000</v>
      </c>
      <c r="W61" s="22">
        <v>1982278.67</v>
      </c>
      <c r="X61" s="22">
        <v>1982278.67</v>
      </c>
      <c r="Y61" s="25">
        <f t="shared" si="0"/>
        <v>99.113933500000002</v>
      </c>
      <c r="Z61" s="24">
        <v>0</v>
      </c>
      <c r="AA61" s="24" t="s">
        <v>53</v>
      </c>
      <c r="AB61" s="26">
        <v>1000</v>
      </c>
      <c r="AC61" s="25">
        <v>100</v>
      </c>
      <c r="AD61" s="25">
        <v>0.99</v>
      </c>
      <c r="AE61" s="27" t="s">
        <v>54</v>
      </c>
      <c r="AF61" s="10"/>
    </row>
    <row r="62" spans="1:32">
      <c r="R62" s="29"/>
      <c r="S62" s="29"/>
      <c r="T62" s="29"/>
      <c r="U62" s="29"/>
      <c r="V62" s="29"/>
      <c r="W62" s="29"/>
      <c r="X62" s="29"/>
    </row>
    <row r="63" spans="1:32">
      <c r="R63" s="30"/>
      <c r="S63" s="31"/>
    </row>
  </sheetData>
  <autoFilter ref="C14:AE62"/>
  <mergeCells count="10">
    <mergeCell ref="C13:P13"/>
    <mergeCell ref="Q13:Z13"/>
    <mergeCell ref="AA13:AD13"/>
    <mergeCell ref="AE13:AE14"/>
    <mergeCell ref="C2:AE2"/>
    <mergeCell ref="C3:AE3"/>
    <mergeCell ref="C4:AE4"/>
    <mergeCell ref="C5:AE5"/>
    <mergeCell ref="C7:M7"/>
    <mergeCell ref="AD7:AE7"/>
  </mergeCells>
  <printOptions horizontalCentered="1"/>
  <pageMargins left="0.19685039370078741" right="0" top="0.39370078740157483" bottom="0.39370078740157483" header="0.5" footer="0"/>
  <pageSetup paperSize="124" scale="31" fitToHeight="10" orientation="landscape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Fortamun 2013</vt:lpstr>
      <vt:lpstr>'Fortamun 2013'!Área_de_impresión</vt:lpstr>
      <vt:lpstr>'Fortamun 2013'!Títulos_a_imprimir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fserna</dc:creator>
  <cp:lastModifiedBy>fserna</cp:lastModifiedBy>
  <dcterms:created xsi:type="dcterms:W3CDTF">2014-05-06T17:44:29Z</dcterms:created>
  <dcterms:modified xsi:type="dcterms:W3CDTF">2014-05-06T17:53:23Z</dcterms:modified>
</cp:coreProperties>
</file>