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6515" windowHeight="10035"/>
  </bookViews>
  <sheets>
    <sheet name="Fortamun 2014" sheetId="1" r:id="rId1"/>
  </sheets>
  <definedNames>
    <definedName name="_xlnm._FilterDatabase" localSheetId="0" hidden="1">'Fortamun 2014'!$C$14:$AE$66</definedName>
    <definedName name="_xlnm.Print_Area" localSheetId="0">'Fortamun 2014'!$B$1:$AE$68</definedName>
    <definedName name="_xlnm.Print_Titles" localSheetId="0">'Fortamun 2014'!$1:$14</definedName>
  </definedNames>
  <calcPr calcId="145621"/>
</workbook>
</file>

<file path=xl/calcChain.xml><?xml version="1.0" encoding="utf-8"?>
<calcChain xmlns="http://schemas.openxmlformats.org/spreadsheetml/2006/main">
  <c r="Y66" i="1" l="1"/>
  <c r="Y65" i="1"/>
  <c r="Y64" i="1"/>
  <c r="Y63" i="1"/>
  <c r="Y62" i="1"/>
  <c r="Y61" i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/>
  <c r="Y45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</calcChain>
</file>

<file path=xl/sharedStrings.xml><?xml version="1.0" encoding="utf-8"?>
<sst xmlns="http://schemas.openxmlformats.org/spreadsheetml/2006/main" count="923" uniqueCount="183">
  <si>
    <t>MUNICIPIO DE ACAPULCO DE JUAREZ</t>
  </si>
  <si>
    <t>SECRETARIA DE PLANEACION Y DESARROLLO ECONOMICO</t>
  </si>
  <si>
    <t>FORMATO ÚNICO SOBRE APLICACIONES DE RECURSOS FEDERALES</t>
  </si>
  <si>
    <t>FONDO DE APORTACIONES PARA EL FORTALECIMIENTO DE LOS MUNICIPIOS Y DEMARCACIONES TERRITORIALES DEL D.F.</t>
  </si>
  <si>
    <t xml:space="preserve"> Informes sobre la Situación Económica, las Finanzas Públicas y la Deuda Pública</t>
  </si>
  <si>
    <t xml:space="preserve">      Primer Trimestre    2014</t>
  </si>
  <si>
    <t>Información General del Proyecto</t>
  </si>
  <si>
    <t>Avance Financiero</t>
  </si>
  <si>
    <t>Avance Físico</t>
  </si>
  <si>
    <t>Observaciones</t>
  </si>
  <si>
    <t>Clave del Proyecto</t>
  </si>
  <si>
    <t>Nombre del Proyecto</t>
  </si>
  <si>
    <t>Núumero de Proyecto</t>
  </si>
  <si>
    <t>Entidad</t>
  </si>
  <si>
    <t>Municipio</t>
  </si>
  <si>
    <t>Localidad</t>
  </si>
  <si>
    <t>Ámbito</t>
  </si>
  <si>
    <t>Tipo de Recurso</t>
  </si>
  <si>
    <t>Programa Fondo Convenio</t>
  </si>
  <si>
    <t>Programa Fondo Convenio - Específico</t>
  </si>
  <si>
    <t>Ramo</t>
  </si>
  <si>
    <t>Institución Ejecutora</t>
  </si>
  <si>
    <t>Tipo de Proyecto</t>
  </si>
  <si>
    <t>Estatus</t>
  </si>
  <si>
    <t>Ciclo Recurso</t>
  </si>
  <si>
    <t>Presupuesto</t>
  </si>
  <si>
    <t>Modificado</t>
  </si>
  <si>
    <t>Recaudado (Ministrado)</t>
  </si>
  <si>
    <t>Comprometido</t>
  </si>
  <si>
    <t>Devengado</t>
  </si>
  <si>
    <t>Ejercido</t>
  </si>
  <si>
    <t>Pagado</t>
  </si>
  <si>
    <t>% Avance</t>
  </si>
  <si>
    <t>Reintegro</t>
  </si>
  <si>
    <t>Unidad de Medida</t>
  </si>
  <si>
    <t>Población</t>
  </si>
  <si>
    <t>Avance Anual</t>
  </si>
  <si>
    <t>% Avance Acumulado</t>
  </si>
  <si>
    <t>GRO00140100297970</t>
  </si>
  <si>
    <t>Firma Del Convenio Con El Gobierno De Japon</t>
  </si>
  <si>
    <t>-</t>
  </si>
  <si>
    <t>Guerrero</t>
  </si>
  <si>
    <t>Acapulco de Juárez</t>
  </si>
  <si>
    <t>Cobertura municipal</t>
  </si>
  <si>
    <t/>
  </si>
  <si>
    <t>Aportaciones Federales</t>
  </si>
  <si>
    <t>I005 FORTAMUN</t>
  </si>
  <si>
    <t>33-Aportaciones Federales para Entidades Federativas y Municipios</t>
  </si>
  <si>
    <t>Cultura y turismo</t>
  </si>
  <si>
    <t>En Ejecución</t>
  </si>
  <si>
    <t>2014</t>
  </si>
  <si>
    <t>Acción</t>
  </si>
  <si>
    <t xml:space="preserve">Financiera:  / Física:  / Registro:  </t>
  </si>
  <si>
    <t>GRO00140100308279</t>
  </si>
  <si>
    <t>Aportacion Al Ramo 36 Subsemun Renivelacion Salarial</t>
  </si>
  <si>
    <t>SECRETARIA DE SEGURIDAD PUBLICA Y PROTECCION CIVIL</t>
  </si>
  <si>
    <t>Otra obra pública</t>
  </si>
  <si>
    <t>GRO00140100308326</t>
  </si>
  <si>
    <t>Dignificacion Salarial</t>
  </si>
  <si>
    <t>GRO00140100308333</t>
  </si>
  <si>
    <t>Adquisiciones Y Equipo De La Secretaria De Seguridad Publica Y Proteccion Civil</t>
  </si>
  <si>
    <t>GRO00140100308342</t>
  </si>
  <si>
    <t>Programa De Mantenimiento De La Secretaria De Seguridad Publica Y Proteccion Civil</t>
  </si>
  <si>
    <t>GRO00140100308352</t>
  </si>
  <si>
    <t>Programas Especiales De Seguridad Y Prevencion Del Delito</t>
  </si>
  <si>
    <t>GRO00140100308356</t>
  </si>
  <si>
    <t>Infraestructura En La Secretaria De Seguridad Publica Y Proteccion Civil</t>
  </si>
  <si>
    <t>DIRECCION DE OBRAS PUBLICAS</t>
  </si>
  <si>
    <t>Obra</t>
  </si>
  <si>
    <t>GRO00140100308362</t>
  </si>
  <si>
    <t>Modernización Del Proceso De Expedición De Licencias De Conducir</t>
  </si>
  <si>
    <t>GRO00140100308371</t>
  </si>
  <si>
    <t>Adquisición Y Abastecimiento De Ambulancias</t>
  </si>
  <si>
    <t>DIRECCION DE PROTECCION CIVIL Y BOMBEROS</t>
  </si>
  <si>
    <t>Vehículo</t>
  </si>
  <si>
    <t>GRO00140100308376</t>
  </si>
  <si>
    <t>Centro De Comunicación De Información</t>
  </si>
  <si>
    <t>GRO00140100308385</t>
  </si>
  <si>
    <t>Detección De Amenazas Y Prevención De Riesgos Ante Fenómenos Perturbadores</t>
  </si>
  <si>
    <t>GRO00140100308400</t>
  </si>
  <si>
    <t>Estímulos Y Servicios A Elementos De Bomberos</t>
  </si>
  <si>
    <t>GRO00140100308405</t>
  </si>
  <si>
    <t>Festejo Del Día Del Bombero Y Protección Civil</t>
  </si>
  <si>
    <t>GRO00140100308474</t>
  </si>
  <si>
    <t>Mantenimiento Y Equipo De Subestaciones</t>
  </si>
  <si>
    <t>GRO00140100308490</t>
  </si>
  <si>
    <t>Programa De Desazolve De Canales, Presas Gavión Y Demolición De Rocas</t>
  </si>
  <si>
    <t>GRO00140100308496</t>
  </si>
  <si>
    <t>Reforzamiento De Muros De Contención</t>
  </si>
  <si>
    <t>GRO00140100308500</t>
  </si>
  <si>
    <t xml:space="preserve">Rehabilitación De Calles Y Avenidas Principales (Bacheo ) </t>
  </si>
  <si>
    <t>GRO00140100308508</t>
  </si>
  <si>
    <t>Dotación De Becas Educativas (Fortamun)</t>
  </si>
  <si>
    <t>SECRETARIA DE DESARROLLO SOCIAL</t>
  </si>
  <si>
    <t>Educación y deporte</t>
  </si>
  <si>
    <t>Beca</t>
  </si>
  <si>
    <t>GRO00140100308514</t>
  </si>
  <si>
    <t>Dotación De Mobiliario A Preparatorias Populares</t>
  </si>
  <si>
    <t>GRO00140100308522</t>
  </si>
  <si>
    <t>Dotacion De Becas A Grupos Vulnerables (Fortamun)</t>
  </si>
  <si>
    <t>GRO00140100308526</t>
  </si>
  <si>
    <t>Proyectos Para El Desarrollo Del Deporte</t>
  </si>
  <si>
    <t>GRO00140100308538</t>
  </si>
  <si>
    <t>Fomento Municipal De Cultura</t>
  </si>
  <si>
    <t>GRO00140100308545</t>
  </si>
  <si>
    <t>Aportacion Municipal Para El Programa Habitat</t>
  </si>
  <si>
    <t>Agua y saneamiento</t>
  </si>
  <si>
    <t>GRO00140100308552</t>
  </si>
  <si>
    <t>Acciones Encaminadas A La Prevención Y Atención De La Violencia Familiar</t>
  </si>
  <si>
    <t>Desarrollo social (urbanización, vivienda y asistencia social)</t>
  </si>
  <si>
    <t>GRO00140100308558</t>
  </si>
  <si>
    <t>Material Para Instalación, Rehabilitación Y Mantenimiento De La Infraestructura Del Alumbrado Publico Municipal</t>
  </si>
  <si>
    <t>DIRECCION DE ALUMBRADO PUBLICO</t>
  </si>
  <si>
    <t>Energía</t>
  </si>
  <si>
    <t>GRO00140100308562</t>
  </si>
  <si>
    <t>Obra De Alumbrado Publico En Av. Escénica Tercera Etapa Tramo Cima-Puerto Marques</t>
  </si>
  <si>
    <t>GRO00140100308566</t>
  </si>
  <si>
    <t>Obra De Alumbrado Pùblico En Blvd. Bonfil</t>
  </si>
  <si>
    <t>GRO00140100308570</t>
  </si>
  <si>
    <t>Sustitución De Luminarias Que No Cumplen Con La Normatividad</t>
  </si>
  <si>
    <t>GRO00140100308578</t>
  </si>
  <si>
    <t>Rehabilitación Y Desazolve De Rejillas Pluviales De Acero (Rejillas)</t>
  </si>
  <si>
    <t>DIRECCION DE CONSERVACION Y MANTENIMIENTO</t>
  </si>
  <si>
    <t>GRO00140100308585</t>
  </si>
  <si>
    <t>Señalización Horizontal De Vialidades (Pintarayas) Fortamun Iv</t>
  </si>
  <si>
    <t>GRO00140100308599</t>
  </si>
  <si>
    <t>Mejoramiento De La Imagen Urbana</t>
  </si>
  <si>
    <t>DIRECCION DE IMAGEN URBANA</t>
  </si>
  <si>
    <t>GRO00140100308604</t>
  </si>
  <si>
    <t>Mejoramiento De Panteones Municipales</t>
  </si>
  <si>
    <t>DIRECCION DE PANTEONES Y VELATORIOS</t>
  </si>
  <si>
    <t>GRO00140100308615</t>
  </si>
  <si>
    <t>Reconversión De Las Centrales De Abasto En Centros Logísticos Administrativos</t>
  </si>
  <si>
    <t>DIRECCION DE MERCADOS</t>
  </si>
  <si>
    <t>GRO00140100308631</t>
  </si>
  <si>
    <t>Programa Concurrente De Promocion Turistica</t>
  </si>
  <si>
    <t>SECRETARIA DE TURISMO MUNICIPAL</t>
  </si>
  <si>
    <t>GRO00140100308638</t>
  </si>
  <si>
    <t>Sistema Para La Emisión De Avances Presupuestales Pbr</t>
  </si>
  <si>
    <t>DIRECCION DE PROGRAMACION Y CONTROL PRESUPUESTAL</t>
  </si>
  <si>
    <t>GRO00140100308649</t>
  </si>
  <si>
    <t>Acapulco Puede Con Tu Ayuda Voluntaria</t>
  </si>
  <si>
    <t>DIRECCION DE FORTALECIMIENTO MUNICIPAL</t>
  </si>
  <si>
    <t>GRO00140100308658</t>
  </si>
  <si>
    <t>Bloquera Comunitaria Móvil</t>
  </si>
  <si>
    <t>GRO00140100308662</t>
  </si>
  <si>
    <t>Donación A Extrema Pobreza</t>
  </si>
  <si>
    <t>GRO00140100308669</t>
  </si>
  <si>
    <t>Obra Comunitaria Urbana</t>
  </si>
  <si>
    <t>GRO00140100308675</t>
  </si>
  <si>
    <t>Afiliación A Organismos</t>
  </si>
  <si>
    <t>INSTITUTO MUNICIPAL DE PLANEACION</t>
  </si>
  <si>
    <t>GRO00140100308682</t>
  </si>
  <si>
    <t>Programa De Naciones Unidas Para Asentamientos Humanos</t>
  </si>
  <si>
    <t>GRO00140100308688</t>
  </si>
  <si>
    <t>2do Foro Municipal De Economía Social Solidaria Y Comercio Justo</t>
  </si>
  <si>
    <t>DIRECCION DE DESARROLLO ECONOMICO</t>
  </si>
  <si>
    <t>GRO00140100308694</t>
  </si>
  <si>
    <t>Programa Especial Para Emergencias Por Contingencia Y Desastres Naturales</t>
  </si>
  <si>
    <t>PRESIDENCIA MUNICIPAL</t>
  </si>
  <si>
    <t>GRO00140100308698</t>
  </si>
  <si>
    <t>Saneamiento Financiero</t>
  </si>
  <si>
    <t>GRO00140100308711</t>
  </si>
  <si>
    <t xml:space="preserve">Digitalización De Actas De Registro Civil </t>
  </si>
  <si>
    <t>DIRECCION DE REGISTRO CIVIL</t>
  </si>
  <si>
    <t>GRO00140100308717</t>
  </si>
  <si>
    <t>Interconexión De Las Oficialías De Registro Civil</t>
  </si>
  <si>
    <t>GRO00140100308726</t>
  </si>
  <si>
    <t>Mantenimiento Y Remodelación De Oficialías Del Registro Civil</t>
  </si>
  <si>
    <t>GRO00140100308734</t>
  </si>
  <si>
    <t>Máquinas Expendedoras De Actas Registrales</t>
  </si>
  <si>
    <t>GRO00140100308740</t>
  </si>
  <si>
    <t>Registro Civil En Itinerancia</t>
  </si>
  <si>
    <t>GRO00140100308743</t>
  </si>
  <si>
    <t>Adquisición De Aparato De Facoemulsificación</t>
  </si>
  <si>
    <t>DIRECCION MUNICIPAL DE SALUD</t>
  </si>
  <si>
    <t>Salud</t>
  </si>
  <si>
    <t>GRO00140100308749</t>
  </si>
  <si>
    <t>Programa De Adquisicion Y Dotacion De  Medicamentos</t>
  </si>
  <si>
    <t>GRO00140100308756</t>
  </si>
  <si>
    <t>Programa De Actualizacion, Registro, Control Y Mantenimiento Del Catastro Municipal (Fortamun)</t>
  </si>
  <si>
    <t>DIRECCION DE CATASTRO E IMPUESTO PREDIAL</t>
  </si>
  <si>
    <t>Total: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</si>
</sst>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&quot;$&quot;#,##0"/>
    <numFmt numFmtId="165" formatCode="&quot;&quot;#,##0"/>
    <numFmt numFmtId="166" formatCode="&quot;$&quot;#,##0.00"/>
  </numFmts>
  <fonts count="13">
    <font>
      <sz val="10"/>
      <name val="Adobe Caslon Pro"/>
    </font>
    <font>
      <sz val="12"/>
      <name val="Adobe Caslon Pro"/>
    </font>
    <font>
      <b/>
      <sz val="12"/>
      <name val="Adobe Caslon Pro"/>
    </font>
    <font>
      <b/>
      <sz val="16"/>
      <color indexed="23"/>
      <name val="Trajan Pro"/>
      <family val="1"/>
    </font>
    <font>
      <b/>
      <sz val="16"/>
      <color indexed="9"/>
      <name val="Trajan Pro"/>
      <family val="1"/>
    </font>
    <font>
      <b/>
      <sz val="14"/>
      <name val="Soberana Titular"/>
      <family val="3"/>
    </font>
    <font>
      <b/>
      <sz val="12"/>
      <color indexed="23"/>
      <name val="Soberana Titular"/>
      <family val="3"/>
    </font>
    <font>
      <b/>
      <sz val="16"/>
      <color indexed="10"/>
      <name val="Trajan Pro"/>
      <family val="1"/>
    </font>
    <font>
      <b/>
      <sz val="48"/>
      <color indexed="23"/>
      <name val="Trajan Pro"/>
      <family val="1"/>
    </font>
    <font>
      <sz val="12"/>
      <name val="Adobe Caslon Pro"/>
      <family val="1"/>
    </font>
    <font>
      <sz val="10"/>
      <name val="Adobe Caslon Pro"/>
      <family val="1"/>
    </font>
    <font>
      <b/>
      <sz val="10"/>
      <name val="Soberana Sans"/>
      <family val="3"/>
    </font>
    <font>
      <sz val="10"/>
      <name val="Soberana Sans"/>
      <family val="3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7E4BC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8D8D8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rgb="FFF2F2F2"/>
      </bottom>
      <diagonal/>
    </border>
    <border>
      <left/>
      <right style="medium">
        <color rgb="FFF2F2F2"/>
      </right>
      <top/>
      <bottom style="medium">
        <color rgb="FFF2F2F2"/>
      </bottom>
      <diagonal/>
    </border>
    <border>
      <left style="medium">
        <color rgb="FFF2F2F2"/>
      </left>
      <right/>
      <top/>
      <bottom style="medium">
        <color rgb="FFF2F2F2"/>
      </bottom>
      <diagonal/>
    </border>
    <border>
      <left style="medium">
        <color rgb="FFF2F2F2"/>
      </left>
      <right/>
      <top/>
      <bottom/>
      <diagonal/>
    </border>
    <border>
      <left/>
      <right style="medium">
        <color rgb="FFF2F2F2"/>
      </right>
      <top style="medium">
        <color rgb="FFF2F2F2"/>
      </top>
      <bottom/>
      <diagonal/>
    </border>
    <border>
      <left style="medium">
        <color rgb="FFF2F2F2"/>
      </left>
      <right style="medium">
        <color rgb="FFF2F2F2"/>
      </right>
      <top style="medium">
        <color rgb="FFF2F2F2"/>
      </top>
      <bottom/>
      <diagonal/>
    </border>
    <border>
      <left/>
      <right/>
      <top style="dotted">
        <color rgb="FF969696"/>
      </top>
      <bottom style="dotted">
        <color rgb="FF969696"/>
      </bottom>
      <diagonal/>
    </border>
  </borders>
  <cellStyleXfs count="2">
    <xf numFmtId="0" fontId="0" fillId="0" borderId="0"/>
    <xf numFmtId="0" fontId="10" fillId="0" borderId="0"/>
  </cellStyleXfs>
  <cellXfs count="43">
    <xf numFmtId="0" fontId="0" fillId="0" borderId="0" xfId="0"/>
    <xf numFmtId="0" fontId="0" fillId="0" borderId="0" xfId="0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3" fillId="0" borderId="0" xfId="0" applyFont="1"/>
    <xf numFmtId="0" fontId="3" fillId="0" borderId="0" xfId="0" applyFont="1" applyFill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7" fillId="4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9" fillId="0" borderId="0" xfId="0" applyFont="1" applyFill="1" applyBorder="1" applyAlignment="1">
      <alignment wrapText="1"/>
    </xf>
    <xf numFmtId="10" fontId="9" fillId="0" borderId="0" xfId="0" applyNumberFormat="1" applyFont="1" applyFill="1" applyBorder="1" applyAlignment="1">
      <alignment wrapText="1"/>
    </xf>
    <xf numFmtId="0" fontId="8" fillId="0" borderId="0" xfId="0" applyFont="1" applyFill="1" applyAlignment="1">
      <alignment horizontal="center" vertical="center" wrapText="1"/>
    </xf>
    <xf numFmtId="0" fontId="11" fillId="8" borderId="5" xfId="1" applyFont="1" applyFill="1" applyBorder="1" applyAlignment="1">
      <alignment horizontal="center" vertical="center"/>
    </xf>
    <xf numFmtId="0" fontId="11" fillId="8" borderId="6" xfId="1" applyFont="1" applyFill="1" applyBorder="1" applyAlignment="1">
      <alignment horizontal="center" vertical="center"/>
    </xf>
    <xf numFmtId="0" fontId="11" fillId="8" borderId="6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vertical="center" wrapText="1"/>
    </xf>
    <xf numFmtId="164" fontId="12" fillId="0" borderId="7" xfId="0" applyNumberFormat="1" applyFont="1" applyFill="1" applyBorder="1" applyAlignment="1">
      <alignment vertical="center" wrapText="1"/>
    </xf>
    <xf numFmtId="164" fontId="12" fillId="0" borderId="7" xfId="0" applyNumberFormat="1" applyFont="1" applyFill="1" applyBorder="1" applyAlignment="1">
      <alignment horizontal="left" vertical="center" wrapText="1"/>
    </xf>
    <xf numFmtId="164" fontId="12" fillId="0" borderId="7" xfId="0" applyNumberFormat="1" applyFont="1" applyFill="1" applyBorder="1" applyAlignment="1">
      <alignment horizontal="center" vertical="center" wrapText="1"/>
    </xf>
    <xf numFmtId="4" fontId="12" fillId="0" borderId="7" xfId="0" applyNumberFormat="1" applyFont="1" applyFill="1" applyBorder="1" applyAlignment="1">
      <alignment horizontal="center" vertical="center" wrapText="1"/>
    </xf>
    <xf numFmtId="165" fontId="12" fillId="0" borderId="7" xfId="0" applyNumberFormat="1" applyFont="1" applyFill="1" applyBorder="1" applyAlignment="1">
      <alignment horizontal="center" vertical="center" wrapText="1"/>
    </xf>
    <xf numFmtId="10" fontId="12" fillId="0" borderId="7" xfId="0" applyNumberFormat="1" applyFont="1" applyFill="1" applyBorder="1" applyAlignment="1">
      <alignment horizontal="left" vertical="center" wrapText="1"/>
    </xf>
    <xf numFmtId="164" fontId="0" fillId="0" borderId="0" xfId="0" applyNumberFormat="1" applyAlignment="1">
      <alignment vertical="top" wrapText="1"/>
    </xf>
    <xf numFmtId="166" fontId="0" fillId="0" borderId="0" xfId="0" applyNumberFormat="1" applyAlignment="1">
      <alignment vertical="top" wrapText="1"/>
    </xf>
    <xf numFmtId="43" fontId="0" fillId="0" borderId="0" xfId="0" applyNumberFormat="1" applyAlignment="1">
      <alignment vertical="top" wrapText="1"/>
    </xf>
    <xf numFmtId="0" fontId="11" fillId="5" borderId="1" xfId="1" applyFont="1" applyFill="1" applyBorder="1" applyAlignment="1">
      <alignment horizontal="center" vertical="center"/>
    </xf>
    <xf numFmtId="0" fontId="11" fillId="5" borderId="2" xfId="1" applyFont="1" applyFill="1" applyBorder="1" applyAlignment="1">
      <alignment horizontal="center" vertical="center"/>
    </xf>
    <xf numFmtId="0" fontId="11" fillId="6" borderId="3" xfId="1" applyFont="1" applyFill="1" applyBorder="1" applyAlignment="1">
      <alignment horizontal="center" vertical="center"/>
    </xf>
    <xf numFmtId="0" fontId="11" fillId="6" borderId="1" xfId="1" applyFont="1" applyFill="1" applyBorder="1" applyAlignment="1">
      <alignment horizontal="center" vertical="center"/>
    </xf>
    <xf numFmtId="0" fontId="11" fillId="6" borderId="2" xfId="1" applyFont="1" applyFill="1" applyBorder="1" applyAlignment="1">
      <alignment horizontal="center" vertical="center"/>
    </xf>
    <xf numFmtId="0" fontId="11" fillId="7" borderId="3" xfId="1" applyFont="1" applyFill="1" applyBorder="1" applyAlignment="1">
      <alignment horizontal="center" vertical="center"/>
    </xf>
    <xf numFmtId="0" fontId="11" fillId="7" borderId="1" xfId="1" applyFont="1" applyFill="1" applyBorder="1" applyAlignment="1">
      <alignment horizontal="center" vertical="center"/>
    </xf>
    <xf numFmtId="0" fontId="11" fillId="7" borderId="2" xfId="1" applyFont="1" applyFill="1" applyBorder="1" applyAlignment="1">
      <alignment horizontal="center" vertical="center"/>
    </xf>
    <xf numFmtId="0" fontId="11" fillId="8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5" fillId="3" borderId="0" xfId="0" applyFont="1" applyFill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609600</xdr:colOff>
      <xdr:row>1</xdr:row>
      <xdr:rowOff>0</xdr:rowOff>
    </xdr:from>
    <xdr:to>
      <xdr:col>3</xdr:col>
      <xdr:colOff>152400</xdr:colOff>
      <xdr:row>5</xdr:row>
      <xdr:rowOff>0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161925"/>
          <a:ext cx="1266825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1238250</xdr:colOff>
      <xdr:row>1</xdr:row>
      <xdr:rowOff>66675</xdr:rowOff>
    </xdr:from>
    <xdr:to>
      <xdr:col>30</xdr:col>
      <xdr:colOff>3676650</xdr:colOff>
      <xdr:row>5</xdr:row>
      <xdr:rowOff>47625</xdr:rowOff>
    </xdr:to>
    <xdr:pic>
      <xdr:nvPicPr>
        <xdr:cNvPr id="3" name="WordPictureWatermark2883321" descr="Tarjeta Informativa_DIFORTAMU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465" r="6966" b="87241"/>
        <a:stretch>
          <a:fillRect/>
        </a:stretch>
      </xdr:blipFill>
      <xdr:spPr bwMode="auto">
        <a:xfrm>
          <a:off x="54321075" y="228600"/>
          <a:ext cx="5629275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  <pageSetUpPr fitToPage="1"/>
  </sheetPr>
  <dimension ref="A1:AF68"/>
  <sheetViews>
    <sheetView showGridLines="0" tabSelected="1" view="pageBreakPreview" topLeftCell="A2" zoomScale="80" zoomScaleNormal="80" zoomScaleSheetLayoutView="80" workbookViewId="0">
      <selection activeCell="C12" sqref="C12"/>
    </sheetView>
  </sheetViews>
  <sheetFormatPr baseColWidth="10" defaultColWidth="11.42578125" defaultRowHeight="12.75"/>
  <cols>
    <col min="1" max="1" width="4" style="1" customWidth="1"/>
    <col min="2" max="2" width="1.42578125" style="1" customWidth="1"/>
    <col min="3" max="3" width="25.85546875" style="1" bestFit="1" customWidth="1"/>
    <col min="4" max="4" width="41.7109375" style="1" customWidth="1"/>
    <col min="5" max="6" width="23.7109375" style="1" customWidth="1"/>
    <col min="7" max="7" width="16.140625" style="1" customWidth="1"/>
    <col min="8" max="8" width="21.7109375" style="1" customWidth="1"/>
    <col min="9" max="9" width="9.85546875" style="1" bestFit="1" customWidth="1"/>
    <col min="10" max="10" width="22.28515625" style="1" bestFit="1" customWidth="1"/>
    <col min="11" max="11" width="31.140625" style="1" bestFit="1" customWidth="1"/>
    <col min="12" max="12" width="30.140625" style="1" customWidth="1"/>
    <col min="13" max="14" width="42.85546875" style="1" bestFit="1" customWidth="1"/>
    <col min="15" max="15" width="21.140625" style="1" bestFit="1" customWidth="1"/>
    <col min="16" max="16" width="13.7109375" style="1" customWidth="1"/>
    <col min="17" max="17" width="18" style="1" customWidth="1"/>
    <col min="18" max="19" width="16.28515625" style="1" bestFit="1" customWidth="1"/>
    <col min="20" max="20" width="16.5703125" style="1" customWidth="1"/>
    <col min="21" max="21" width="18.140625" style="1" bestFit="1" customWidth="1"/>
    <col min="22" max="23" width="16.28515625" style="1" bestFit="1" customWidth="1"/>
    <col min="24" max="24" width="255.7109375" style="1" bestFit="1" customWidth="1"/>
    <col min="25" max="26" width="14.140625" style="1" customWidth="1"/>
    <col min="27" max="28" width="22" style="1" bestFit="1" customWidth="1"/>
    <col min="29" max="29" width="13.7109375" style="1" bestFit="1" customWidth="1"/>
    <col min="30" max="30" width="12.140625" style="1" customWidth="1"/>
    <col min="31" max="31" width="63.140625" style="1" customWidth="1"/>
    <col min="32" max="32" width="1.42578125" style="1" customWidth="1"/>
  </cols>
  <sheetData>
    <row r="1" spans="2:32" ht="12.75" customHeight="1"/>
    <row r="2" spans="2:32" ht="25.5" customHeight="1">
      <c r="C2" s="39" t="s">
        <v>0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</row>
    <row r="3" spans="2:32" ht="25.5" customHeight="1">
      <c r="C3" s="39" t="s">
        <v>1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</row>
    <row r="4" spans="2:32" ht="25.5" customHeight="1">
      <c r="C4" s="39" t="s">
        <v>2</v>
      </c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</row>
    <row r="5" spans="2:32" ht="25.5" customHeight="1">
      <c r="C5" s="40" t="s">
        <v>3</v>
      </c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</row>
    <row r="6" spans="2:32" ht="13.5" customHeight="1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2:32" ht="49.5" customHeight="1">
      <c r="B7" s="3"/>
      <c r="C7" s="41" t="s">
        <v>4</v>
      </c>
      <c r="D7" s="41"/>
      <c r="E7" s="41"/>
      <c r="F7" s="41"/>
      <c r="G7" s="41"/>
      <c r="H7" s="41"/>
      <c r="I7" s="41"/>
      <c r="J7" s="41"/>
      <c r="K7" s="41"/>
      <c r="L7" s="41"/>
      <c r="M7" s="41"/>
      <c r="N7" s="4"/>
      <c r="O7" s="4"/>
      <c r="P7" s="4"/>
      <c r="Q7" s="4"/>
      <c r="R7" s="4"/>
      <c r="S7" s="4"/>
      <c r="T7" s="4"/>
      <c r="U7" s="4"/>
      <c r="V7" s="4"/>
      <c r="W7" s="5"/>
      <c r="X7" s="6"/>
      <c r="Y7" s="5"/>
      <c r="Z7" s="5"/>
      <c r="AC7" s="5"/>
      <c r="AD7" s="42" t="s">
        <v>5</v>
      </c>
      <c r="AE7" s="42"/>
      <c r="AF7" s="5"/>
    </row>
    <row r="8" spans="2:32" ht="3" customHeight="1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</row>
    <row r="9" spans="2:32" ht="2.25" customHeight="1">
      <c r="B9" s="8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</row>
    <row r="10" spans="2:32" ht="7.5" customHeight="1"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</row>
    <row r="11" spans="2:32" ht="15" customHeight="1">
      <c r="B11" s="10"/>
      <c r="C11" s="11" t="s">
        <v>182</v>
      </c>
      <c r="D11" s="11"/>
      <c r="E11" s="11"/>
      <c r="F11" s="11"/>
      <c r="G11" s="11"/>
      <c r="H11" s="11"/>
      <c r="I11" s="11"/>
      <c r="J11" s="11"/>
      <c r="K11" s="11"/>
      <c r="L11" s="11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</row>
    <row r="12" spans="2:32" ht="7.5" customHeight="1">
      <c r="B12" s="10"/>
      <c r="C12" s="7"/>
      <c r="D12" s="7"/>
      <c r="E12" s="7"/>
      <c r="F12" s="10"/>
      <c r="G12" s="10"/>
      <c r="H12" s="10"/>
      <c r="I12" s="10"/>
      <c r="J12" s="10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3"/>
      <c r="X12" s="13"/>
      <c r="Y12" s="13"/>
      <c r="Z12" s="13"/>
      <c r="AA12" s="10"/>
      <c r="AB12" s="10"/>
      <c r="AC12" s="10"/>
      <c r="AD12" s="10"/>
      <c r="AE12" s="10"/>
      <c r="AF12" s="10"/>
    </row>
    <row r="13" spans="2:32" ht="21" customHeight="1" thickBot="1">
      <c r="B13" s="10"/>
      <c r="C13" s="30" t="s">
        <v>6</v>
      </c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1"/>
      <c r="Q13" s="32" t="s">
        <v>7</v>
      </c>
      <c r="R13" s="33"/>
      <c r="S13" s="33"/>
      <c r="T13" s="33"/>
      <c r="U13" s="33"/>
      <c r="V13" s="33"/>
      <c r="W13" s="33"/>
      <c r="X13" s="33"/>
      <c r="Y13" s="33"/>
      <c r="Z13" s="34"/>
      <c r="AA13" s="35" t="s">
        <v>8</v>
      </c>
      <c r="AB13" s="36"/>
      <c r="AC13" s="36"/>
      <c r="AD13" s="37"/>
      <c r="AE13" s="38" t="s">
        <v>9</v>
      </c>
      <c r="AF13" s="10"/>
    </row>
    <row r="14" spans="2:32" s="18" customFormat="1" ht="38.25" customHeight="1">
      <c r="B14" s="14"/>
      <c r="C14" s="15" t="s">
        <v>10</v>
      </c>
      <c r="D14" s="16" t="s">
        <v>11</v>
      </c>
      <c r="E14" s="16" t="s">
        <v>12</v>
      </c>
      <c r="F14" s="16" t="s">
        <v>13</v>
      </c>
      <c r="G14" s="16" t="s">
        <v>14</v>
      </c>
      <c r="H14" s="16" t="s">
        <v>15</v>
      </c>
      <c r="I14" s="16" t="s">
        <v>16</v>
      </c>
      <c r="J14" s="16" t="s">
        <v>17</v>
      </c>
      <c r="K14" s="16" t="s">
        <v>18</v>
      </c>
      <c r="L14" s="17" t="s">
        <v>19</v>
      </c>
      <c r="M14" s="16" t="s">
        <v>20</v>
      </c>
      <c r="N14" s="16" t="s">
        <v>21</v>
      </c>
      <c r="O14" s="16" t="s">
        <v>22</v>
      </c>
      <c r="P14" s="16" t="s">
        <v>23</v>
      </c>
      <c r="Q14" s="16" t="s">
        <v>24</v>
      </c>
      <c r="R14" s="16" t="s">
        <v>25</v>
      </c>
      <c r="S14" s="16" t="s">
        <v>26</v>
      </c>
      <c r="T14" s="17" t="s">
        <v>27</v>
      </c>
      <c r="U14" s="16" t="s">
        <v>28</v>
      </c>
      <c r="V14" s="16" t="s">
        <v>29</v>
      </c>
      <c r="W14" s="16" t="s">
        <v>30</v>
      </c>
      <c r="X14" s="16" t="s">
        <v>31</v>
      </c>
      <c r="Y14" s="16" t="s">
        <v>32</v>
      </c>
      <c r="Z14" s="16" t="s">
        <v>33</v>
      </c>
      <c r="AA14" s="16" t="s">
        <v>34</v>
      </c>
      <c r="AB14" s="16" t="s">
        <v>35</v>
      </c>
      <c r="AC14" s="16" t="s">
        <v>36</v>
      </c>
      <c r="AD14" s="16" t="s">
        <v>37</v>
      </c>
      <c r="AE14" s="38"/>
      <c r="AF14" s="14"/>
    </row>
    <row r="15" spans="2:32" ht="60.75" customHeight="1">
      <c r="B15" s="10"/>
      <c r="C15" s="19" t="s">
        <v>38</v>
      </c>
      <c r="D15" s="19" t="s">
        <v>39</v>
      </c>
      <c r="E15" s="20" t="s">
        <v>40</v>
      </c>
      <c r="F15" s="20" t="s">
        <v>41</v>
      </c>
      <c r="G15" s="20" t="s">
        <v>42</v>
      </c>
      <c r="H15" s="21" t="s">
        <v>43</v>
      </c>
      <c r="I15" s="21" t="s">
        <v>44</v>
      </c>
      <c r="J15" s="22" t="s">
        <v>45</v>
      </c>
      <c r="K15" s="21" t="s">
        <v>46</v>
      </c>
      <c r="L15" s="23" t="s">
        <v>44</v>
      </c>
      <c r="M15" s="21" t="s">
        <v>47</v>
      </c>
      <c r="N15" s="21" t="s">
        <v>1</v>
      </c>
      <c r="O15" s="21" t="s">
        <v>48</v>
      </c>
      <c r="P15" s="23" t="s">
        <v>49</v>
      </c>
      <c r="Q15" s="23" t="s">
        <v>50</v>
      </c>
      <c r="R15" s="21">
        <v>57652</v>
      </c>
      <c r="S15" s="21">
        <v>57652</v>
      </c>
      <c r="T15" s="21">
        <v>57652</v>
      </c>
      <c r="U15" s="21">
        <v>57652</v>
      </c>
      <c r="V15" s="21">
        <v>57652</v>
      </c>
      <c r="W15" s="21">
        <v>57652</v>
      </c>
      <c r="X15" s="21">
        <v>57652</v>
      </c>
      <c r="Y15" s="24">
        <f t="shared" ref="Y15:Y66" si="0">((W15/S15)*100)</f>
        <v>100</v>
      </c>
      <c r="Z15" s="23">
        <v>0</v>
      </c>
      <c r="AA15" s="23" t="s">
        <v>51</v>
      </c>
      <c r="AB15" s="25">
        <v>0</v>
      </c>
      <c r="AC15" s="24">
        <v>100</v>
      </c>
      <c r="AD15" s="24">
        <v>100</v>
      </c>
      <c r="AE15" s="26" t="s">
        <v>52</v>
      </c>
      <c r="AF15" s="10"/>
    </row>
    <row r="16" spans="2:32" ht="60.75" customHeight="1">
      <c r="B16" s="10"/>
      <c r="C16" s="19" t="s">
        <v>53</v>
      </c>
      <c r="D16" s="19" t="s">
        <v>54</v>
      </c>
      <c r="E16" s="20" t="s">
        <v>40</v>
      </c>
      <c r="F16" s="20" t="s">
        <v>41</v>
      </c>
      <c r="G16" s="20" t="s">
        <v>42</v>
      </c>
      <c r="H16" s="21" t="s">
        <v>43</v>
      </c>
      <c r="I16" s="21" t="s">
        <v>44</v>
      </c>
      <c r="J16" s="22" t="s">
        <v>45</v>
      </c>
      <c r="K16" s="21" t="s">
        <v>46</v>
      </c>
      <c r="L16" s="23" t="s">
        <v>44</v>
      </c>
      <c r="M16" s="21" t="s">
        <v>47</v>
      </c>
      <c r="N16" s="21" t="s">
        <v>55</v>
      </c>
      <c r="O16" s="21" t="s">
        <v>56</v>
      </c>
      <c r="P16" s="23" t="s">
        <v>49</v>
      </c>
      <c r="Q16" s="23" t="s">
        <v>50</v>
      </c>
      <c r="R16" s="21">
        <v>13295615.67</v>
      </c>
      <c r="S16" s="21">
        <v>13295615.67</v>
      </c>
      <c r="T16" s="21">
        <v>1107967.97</v>
      </c>
      <c r="U16" s="21">
        <v>0</v>
      </c>
      <c r="V16" s="21">
        <v>0</v>
      </c>
      <c r="W16" s="21">
        <v>0</v>
      </c>
      <c r="X16" s="21">
        <v>0</v>
      </c>
      <c r="Y16" s="24">
        <f t="shared" si="0"/>
        <v>0</v>
      </c>
      <c r="Z16" s="23">
        <v>0</v>
      </c>
      <c r="AA16" s="23" t="s">
        <v>51</v>
      </c>
      <c r="AB16" s="25">
        <v>0</v>
      </c>
      <c r="AC16" s="24">
        <v>100</v>
      </c>
      <c r="AD16" s="24">
        <v>0</v>
      </c>
      <c r="AE16" s="26" t="s">
        <v>52</v>
      </c>
      <c r="AF16" s="10"/>
    </row>
    <row r="17" spans="2:32" ht="60.75" customHeight="1">
      <c r="B17" s="10"/>
      <c r="C17" s="19" t="s">
        <v>57</v>
      </c>
      <c r="D17" s="19" t="s">
        <v>58</v>
      </c>
      <c r="E17" s="20" t="s">
        <v>40</v>
      </c>
      <c r="F17" s="20" t="s">
        <v>41</v>
      </c>
      <c r="G17" s="20" t="s">
        <v>42</v>
      </c>
      <c r="H17" s="21" t="s">
        <v>43</v>
      </c>
      <c r="I17" s="21" t="s">
        <v>44</v>
      </c>
      <c r="J17" s="22" t="s">
        <v>45</v>
      </c>
      <c r="K17" s="21" t="s">
        <v>46</v>
      </c>
      <c r="L17" s="23" t="s">
        <v>44</v>
      </c>
      <c r="M17" s="21" t="s">
        <v>47</v>
      </c>
      <c r="N17" s="21" t="s">
        <v>55</v>
      </c>
      <c r="O17" s="21" t="s">
        <v>56</v>
      </c>
      <c r="P17" s="23" t="s">
        <v>49</v>
      </c>
      <c r="Q17" s="23" t="s">
        <v>50</v>
      </c>
      <c r="R17" s="21">
        <v>155793026.34999999</v>
      </c>
      <c r="S17" s="21">
        <v>155793026.34999999</v>
      </c>
      <c r="T17" s="21">
        <v>12982752.199999999</v>
      </c>
      <c r="U17" s="21">
        <v>0</v>
      </c>
      <c r="V17" s="21">
        <v>0</v>
      </c>
      <c r="W17" s="21">
        <v>0</v>
      </c>
      <c r="X17" s="21">
        <v>0</v>
      </c>
      <c r="Y17" s="24">
        <f t="shared" si="0"/>
        <v>0</v>
      </c>
      <c r="Z17" s="23">
        <v>0</v>
      </c>
      <c r="AA17" s="23" t="s">
        <v>51</v>
      </c>
      <c r="AB17" s="25">
        <v>0</v>
      </c>
      <c r="AC17" s="24">
        <v>100</v>
      </c>
      <c r="AD17" s="24">
        <v>0</v>
      </c>
      <c r="AE17" s="26" t="s">
        <v>52</v>
      </c>
      <c r="AF17" s="10"/>
    </row>
    <row r="18" spans="2:32" ht="60.75" customHeight="1">
      <c r="B18" s="10"/>
      <c r="C18" s="19" t="s">
        <v>59</v>
      </c>
      <c r="D18" s="19" t="s">
        <v>60</v>
      </c>
      <c r="E18" s="20" t="s">
        <v>40</v>
      </c>
      <c r="F18" s="20" t="s">
        <v>41</v>
      </c>
      <c r="G18" s="20" t="s">
        <v>42</v>
      </c>
      <c r="H18" s="21" t="s">
        <v>43</v>
      </c>
      <c r="I18" s="21" t="s">
        <v>44</v>
      </c>
      <c r="J18" s="22" t="s">
        <v>45</v>
      </c>
      <c r="K18" s="21" t="s">
        <v>46</v>
      </c>
      <c r="L18" s="23" t="s">
        <v>44</v>
      </c>
      <c r="M18" s="21" t="s">
        <v>47</v>
      </c>
      <c r="N18" s="21" t="s">
        <v>55</v>
      </c>
      <c r="O18" s="21" t="s">
        <v>56</v>
      </c>
      <c r="P18" s="23" t="s">
        <v>49</v>
      </c>
      <c r="Q18" s="23" t="s">
        <v>50</v>
      </c>
      <c r="R18" s="21">
        <v>2200000</v>
      </c>
      <c r="S18" s="21">
        <v>2200000</v>
      </c>
      <c r="T18" s="21">
        <v>183333.33</v>
      </c>
      <c r="U18" s="21">
        <v>0</v>
      </c>
      <c r="V18" s="21">
        <v>0</v>
      </c>
      <c r="W18" s="21">
        <v>0</v>
      </c>
      <c r="X18" s="21">
        <v>0</v>
      </c>
      <c r="Y18" s="24">
        <f t="shared" si="0"/>
        <v>0</v>
      </c>
      <c r="Z18" s="23">
        <v>0</v>
      </c>
      <c r="AA18" s="23" t="s">
        <v>51</v>
      </c>
      <c r="AB18" s="25">
        <v>0</v>
      </c>
      <c r="AC18" s="24">
        <v>100</v>
      </c>
      <c r="AD18" s="24">
        <v>0</v>
      </c>
      <c r="AE18" s="26" t="s">
        <v>52</v>
      </c>
      <c r="AF18" s="10"/>
    </row>
    <row r="19" spans="2:32" ht="60.75" customHeight="1">
      <c r="B19" s="10"/>
      <c r="C19" s="19" t="s">
        <v>61</v>
      </c>
      <c r="D19" s="19" t="s">
        <v>62</v>
      </c>
      <c r="E19" s="20" t="s">
        <v>40</v>
      </c>
      <c r="F19" s="20" t="s">
        <v>41</v>
      </c>
      <c r="G19" s="20" t="s">
        <v>42</v>
      </c>
      <c r="H19" s="21" t="s">
        <v>43</v>
      </c>
      <c r="I19" s="21" t="s">
        <v>44</v>
      </c>
      <c r="J19" s="22" t="s">
        <v>45</v>
      </c>
      <c r="K19" s="21" t="s">
        <v>46</v>
      </c>
      <c r="L19" s="23" t="s">
        <v>44</v>
      </c>
      <c r="M19" s="21" t="s">
        <v>47</v>
      </c>
      <c r="N19" s="21" t="s">
        <v>55</v>
      </c>
      <c r="O19" s="21" t="s">
        <v>56</v>
      </c>
      <c r="P19" s="23" t="s">
        <v>49</v>
      </c>
      <c r="Q19" s="23" t="s">
        <v>50</v>
      </c>
      <c r="R19" s="21">
        <v>2000000</v>
      </c>
      <c r="S19" s="21">
        <v>2000000</v>
      </c>
      <c r="T19" s="21">
        <v>166666.66</v>
      </c>
      <c r="U19" s="21">
        <v>0</v>
      </c>
      <c r="V19" s="21">
        <v>0</v>
      </c>
      <c r="W19" s="21">
        <v>0</v>
      </c>
      <c r="X19" s="21">
        <v>0</v>
      </c>
      <c r="Y19" s="24">
        <f t="shared" si="0"/>
        <v>0</v>
      </c>
      <c r="Z19" s="23">
        <v>0</v>
      </c>
      <c r="AA19" s="23" t="s">
        <v>51</v>
      </c>
      <c r="AB19" s="25">
        <v>0</v>
      </c>
      <c r="AC19" s="24">
        <v>100</v>
      </c>
      <c r="AD19" s="24">
        <v>0</v>
      </c>
      <c r="AE19" s="26" t="s">
        <v>52</v>
      </c>
      <c r="AF19" s="10"/>
    </row>
    <row r="20" spans="2:32" ht="60.75" customHeight="1">
      <c r="B20" s="10"/>
      <c r="C20" s="19" t="s">
        <v>63</v>
      </c>
      <c r="D20" s="19" t="s">
        <v>64</v>
      </c>
      <c r="E20" s="20" t="s">
        <v>40</v>
      </c>
      <c r="F20" s="20" t="s">
        <v>41</v>
      </c>
      <c r="G20" s="20" t="s">
        <v>42</v>
      </c>
      <c r="H20" s="21" t="s">
        <v>43</v>
      </c>
      <c r="I20" s="21" t="s">
        <v>44</v>
      </c>
      <c r="J20" s="22" t="s">
        <v>45</v>
      </c>
      <c r="K20" s="21" t="s">
        <v>46</v>
      </c>
      <c r="L20" s="23" t="s">
        <v>44</v>
      </c>
      <c r="M20" s="21" t="s">
        <v>47</v>
      </c>
      <c r="N20" s="21" t="s">
        <v>55</v>
      </c>
      <c r="O20" s="21" t="s">
        <v>56</v>
      </c>
      <c r="P20" s="23" t="s">
        <v>49</v>
      </c>
      <c r="Q20" s="23" t="s">
        <v>50</v>
      </c>
      <c r="R20" s="21">
        <v>35220000</v>
      </c>
      <c r="S20" s="21">
        <v>35220000</v>
      </c>
      <c r="T20" s="21">
        <v>2935000</v>
      </c>
      <c r="U20" s="21">
        <v>0</v>
      </c>
      <c r="V20" s="21">
        <v>0</v>
      </c>
      <c r="W20" s="21">
        <v>0</v>
      </c>
      <c r="X20" s="21">
        <v>0</v>
      </c>
      <c r="Y20" s="24">
        <f t="shared" si="0"/>
        <v>0</v>
      </c>
      <c r="Z20" s="23">
        <v>0</v>
      </c>
      <c r="AA20" s="23" t="s">
        <v>51</v>
      </c>
      <c r="AB20" s="25">
        <v>0</v>
      </c>
      <c r="AC20" s="24">
        <v>100</v>
      </c>
      <c r="AD20" s="24">
        <v>0</v>
      </c>
      <c r="AE20" s="26" t="s">
        <v>52</v>
      </c>
      <c r="AF20" s="10"/>
    </row>
    <row r="21" spans="2:32" ht="60.75" customHeight="1">
      <c r="B21" s="10"/>
      <c r="C21" s="19" t="s">
        <v>65</v>
      </c>
      <c r="D21" s="19" t="s">
        <v>66</v>
      </c>
      <c r="E21" s="20" t="s">
        <v>40</v>
      </c>
      <c r="F21" s="20" t="s">
        <v>41</v>
      </c>
      <c r="G21" s="20" t="s">
        <v>42</v>
      </c>
      <c r="H21" s="21" t="s">
        <v>43</v>
      </c>
      <c r="I21" s="21" t="s">
        <v>44</v>
      </c>
      <c r="J21" s="22" t="s">
        <v>45</v>
      </c>
      <c r="K21" s="21" t="s">
        <v>46</v>
      </c>
      <c r="L21" s="23" t="s">
        <v>44</v>
      </c>
      <c r="M21" s="21" t="s">
        <v>47</v>
      </c>
      <c r="N21" s="21" t="s">
        <v>67</v>
      </c>
      <c r="O21" s="21" t="s">
        <v>56</v>
      </c>
      <c r="P21" s="23" t="s">
        <v>49</v>
      </c>
      <c r="Q21" s="23" t="s">
        <v>50</v>
      </c>
      <c r="R21" s="21">
        <v>3300000</v>
      </c>
      <c r="S21" s="21">
        <v>3300000</v>
      </c>
      <c r="T21" s="21">
        <v>275000</v>
      </c>
      <c r="U21" s="21">
        <v>0</v>
      </c>
      <c r="V21" s="21">
        <v>0</v>
      </c>
      <c r="W21" s="21">
        <v>0</v>
      </c>
      <c r="X21" s="21">
        <v>0</v>
      </c>
      <c r="Y21" s="24">
        <f t="shared" si="0"/>
        <v>0</v>
      </c>
      <c r="Z21" s="23">
        <v>0</v>
      </c>
      <c r="AA21" s="23" t="s">
        <v>68</v>
      </c>
      <c r="AB21" s="25">
        <v>0</v>
      </c>
      <c r="AC21" s="24">
        <v>100</v>
      </c>
      <c r="AD21" s="24">
        <v>0</v>
      </c>
      <c r="AE21" s="26" t="s">
        <v>52</v>
      </c>
      <c r="AF21" s="10"/>
    </row>
    <row r="22" spans="2:32" ht="60.75" customHeight="1">
      <c r="B22" s="10"/>
      <c r="C22" s="19" t="s">
        <v>69</v>
      </c>
      <c r="D22" s="19" t="s">
        <v>70</v>
      </c>
      <c r="E22" s="20" t="s">
        <v>40</v>
      </c>
      <c r="F22" s="20" t="s">
        <v>41</v>
      </c>
      <c r="G22" s="20" t="s">
        <v>42</v>
      </c>
      <c r="H22" s="21" t="s">
        <v>43</v>
      </c>
      <c r="I22" s="21" t="s">
        <v>44</v>
      </c>
      <c r="J22" s="22" t="s">
        <v>45</v>
      </c>
      <c r="K22" s="21" t="s">
        <v>46</v>
      </c>
      <c r="L22" s="23" t="s">
        <v>44</v>
      </c>
      <c r="M22" s="21" t="s">
        <v>47</v>
      </c>
      <c r="N22" s="21" t="s">
        <v>55</v>
      </c>
      <c r="O22" s="21" t="s">
        <v>56</v>
      </c>
      <c r="P22" s="23" t="s">
        <v>49</v>
      </c>
      <c r="Q22" s="23" t="s">
        <v>50</v>
      </c>
      <c r="R22" s="21">
        <v>500000</v>
      </c>
      <c r="S22" s="21">
        <v>500000</v>
      </c>
      <c r="T22" s="21">
        <v>41666.660000000003</v>
      </c>
      <c r="U22" s="21">
        <v>0</v>
      </c>
      <c r="V22" s="21">
        <v>0</v>
      </c>
      <c r="W22" s="21">
        <v>0</v>
      </c>
      <c r="X22" s="21">
        <v>0</v>
      </c>
      <c r="Y22" s="24">
        <f t="shared" si="0"/>
        <v>0</v>
      </c>
      <c r="Z22" s="23">
        <v>0</v>
      </c>
      <c r="AA22" s="23" t="s">
        <v>51</v>
      </c>
      <c r="AB22" s="25">
        <v>0</v>
      </c>
      <c r="AC22" s="24">
        <v>100</v>
      </c>
      <c r="AD22" s="24">
        <v>0</v>
      </c>
      <c r="AE22" s="26" t="s">
        <v>52</v>
      </c>
      <c r="AF22" s="10"/>
    </row>
    <row r="23" spans="2:32" ht="60.75" customHeight="1">
      <c r="B23" s="10"/>
      <c r="C23" s="19" t="s">
        <v>71</v>
      </c>
      <c r="D23" s="19" t="s">
        <v>72</v>
      </c>
      <c r="E23" s="20" t="s">
        <v>40</v>
      </c>
      <c r="F23" s="20" t="s">
        <v>41</v>
      </c>
      <c r="G23" s="20" t="s">
        <v>42</v>
      </c>
      <c r="H23" s="21" t="s">
        <v>43</v>
      </c>
      <c r="I23" s="21" t="s">
        <v>44</v>
      </c>
      <c r="J23" s="22" t="s">
        <v>45</v>
      </c>
      <c r="K23" s="21" t="s">
        <v>46</v>
      </c>
      <c r="L23" s="23" t="s">
        <v>44</v>
      </c>
      <c r="M23" s="21" t="s">
        <v>47</v>
      </c>
      <c r="N23" s="21" t="s">
        <v>73</v>
      </c>
      <c r="O23" s="21" t="s">
        <v>56</v>
      </c>
      <c r="P23" s="23" t="s">
        <v>49</v>
      </c>
      <c r="Q23" s="23" t="s">
        <v>50</v>
      </c>
      <c r="R23" s="21">
        <v>1540000</v>
      </c>
      <c r="S23" s="21">
        <v>1540000</v>
      </c>
      <c r="T23" s="21">
        <v>128333.33</v>
      </c>
      <c r="U23" s="21">
        <v>0</v>
      </c>
      <c r="V23" s="21">
        <v>0</v>
      </c>
      <c r="W23" s="21">
        <v>0</v>
      </c>
      <c r="X23" s="21">
        <v>0</v>
      </c>
      <c r="Y23" s="24">
        <f t="shared" si="0"/>
        <v>0</v>
      </c>
      <c r="Z23" s="23">
        <v>0</v>
      </c>
      <c r="AA23" s="23" t="s">
        <v>74</v>
      </c>
      <c r="AB23" s="25">
        <v>0</v>
      </c>
      <c r="AC23" s="24">
        <v>100</v>
      </c>
      <c r="AD23" s="24">
        <v>0</v>
      </c>
      <c r="AE23" s="26" t="s">
        <v>52</v>
      </c>
      <c r="AF23" s="10"/>
    </row>
    <row r="24" spans="2:32" ht="60.75" customHeight="1">
      <c r="B24" s="10"/>
      <c r="C24" s="19" t="s">
        <v>75</v>
      </c>
      <c r="D24" s="19" t="s">
        <v>76</v>
      </c>
      <c r="E24" s="20" t="s">
        <v>40</v>
      </c>
      <c r="F24" s="20" t="s">
        <v>41</v>
      </c>
      <c r="G24" s="20" t="s">
        <v>42</v>
      </c>
      <c r="H24" s="21" t="s">
        <v>43</v>
      </c>
      <c r="I24" s="21" t="s">
        <v>44</v>
      </c>
      <c r="J24" s="22" t="s">
        <v>45</v>
      </c>
      <c r="K24" s="21" t="s">
        <v>46</v>
      </c>
      <c r="L24" s="23" t="s">
        <v>44</v>
      </c>
      <c r="M24" s="21" t="s">
        <v>47</v>
      </c>
      <c r="N24" s="21" t="s">
        <v>73</v>
      </c>
      <c r="O24" s="21" t="s">
        <v>56</v>
      </c>
      <c r="P24" s="23" t="s">
        <v>49</v>
      </c>
      <c r="Q24" s="23" t="s">
        <v>50</v>
      </c>
      <c r="R24" s="21">
        <v>300000</v>
      </c>
      <c r="S24" s="21">
        <v>300000</v>
      </c>
      <c r="T24" s="21">
        <v>25000</v>
      </c>
      <c r="U24" s="21">
        <v>0</v>
      </c>
      <c r="V24" s="21">
        <v>0</v>
      </c>
      <c r="W24" s="21">
        <v>0</v>
      </c>
      <c r="X24" s="21">
        <v>0</v>
      </c>
      <c r="Y24" s="24">
        <f t="shared" si="0"/>
        <v>0</v>
      </c>
      <c r="Z24" s="23">
        <v>0</v>
      </c>
      <c r="AA24" s="23" t="s">
        <v>51</v>
      </c>
      <c r="AB24" s="25">
        <v>0</v>
      </c>
      <c r="AC24" s="24">
        <v>100</v>
      </c>
      <c r="AD24" s="24">
        <v>0</v>
      </c>
      <c r="AE24" s="26" t="s">
        <v>52</v>
      </c>
      <c r="AF24" s="10"/>
    </row>
    <row r="25" spans="2:32" ht="60.75" customHeight="1">
      <c r="B25" s="10"/>
      <c r="C25" s="19" t="s">
        <v>77</v>
      </c>
      <c r="D25" s="19" t="s">
        <v>78</v>
      </c>
      <c r="E25" s="20" t="s">
        <v>40</v>
      </c>
      <c r="F25" s="20" t="s">
        <v>41</v>
      </c>
      <c r="G25" s="20" t="s">
        <v>42</v>
      </c>
      <c r="H25" s="21" t="s">
        <v>43</v>
      </c>
      <c r="I25" s="21" t="s">
        <v>44</v>
      </c>
      <c r="J25" s="22" t="s">
        <v>45</v>
      </c>
      <c r="K25" s="21" t="s">
        <v>46</v>
      </c>
      <c r="L25" s="23" t="s">
        <v>44</v>
      </c>
      <c r="M25" s="21" t="s">
        <v>47</v>
      </c>
      <c r="N25" s="21" t="s">
        <v>73</v>
      </c>
      <c r="O25" s="21" t="s">
        <v>56</v>
      </c>
      <c r="P25" s="23" t="s">
        <v>49</v>
      </c>
      <c r="Q25" s="23" t="s">
        <v>50</v>
      </c>
      <c r="R25" s="21">
        <v>9324000</v>
      </c>
      <c r="S25" s="21">
        <v>9324000</v>
      </c>
      <c r="T25" s="21">
        <v>777000</v>
      </c>
      <c r="U25" s="21">
        <v>0</v>
      </c>
      <c r="V25" s="21">
        <v>0</v>
      </c>
      <c r="W25" s="21">
        <v>0</v>
      </c>
      <c r="X25" s="21">
        <v>0</v>
      </c>
      <c r="Y25" s="24">
        <f t="shared" si="0"/>
        <v>0</v>
      </c>
      <c r="Z25" s="23">
        <v>0</v>
      </c>
      <c r="AA25" s="23" t="s">
        <v>51</v>
      </c>
      <c r="AB25" s="25">
        <v>0</v>
      </c>
      <c r="AC25" s="24">
        <v>100</v>
      </c>
      <c r="AD25" s="24">
        <v>0</v>
      </c>
      <c r="AE25" s="26" t="s">
        <v>52</v>
      </c>
      <c r="AF25" s="10"/>
    </row>
    <row r="26" spans="2:32" ht="60.75" customHeight="1">
      <c r="B26" s="10"/>
      <c r="C26" s="19" t="s">
        <v>79</v>
      </c>
      <c r="D26" s="19" t="s">
        <v>80</v>
      </c>
      <c r="E26" s="20" t="s">
        <v>40</v>
      </c>
      <c r="F26" s="20" t="s">
        <v>41</v>
      </c>
      <c r="G26" s="20" t="s">
        <v>42</v>
      </c>
      <c r="H26" s="21" t="s">
        <v>43</v>
      </c>
      <c r="I26" s="21" t="s">
        <v>44</v>
      </c>
      <c r="J26" s="22" t="s">
        <v>45</v>
      </c>
      <c r="K26" s="21" t="s">
        <v>46</v>
      </c>
      <c r="L26" s="23" t="s">
        <v>44</v>
      </c>
      <c r="M26" s="21" t="s">
        <v>47</v>
      </c>
      <c r="N26" s="21" t="s">
        <v>73</v>
      </c>
      <c r="O26" s="21" t="s">
        <v>56</v>
      </c>
      <c r="P26" s="23" t="s">
        <v>49</v>
      </c>
      <c r="Q26" s="23" t="s">
        <v>50</v>
      </c>
      <c r="R26" s="21">
        <v>420000</v>
      </c>
      <c r="S26" s="21">
        <v>420000</v>
      </c>
      <c r="T26" s="21">
        <v>35000</v>
      </c>
      <c r="U26" s="21">
        <v>0</v>
      </c>
      <c r="V26" s="21">
        <v>0</v>
      </c>
      <c r="W26" s="21">
        <v>0</v>
      </c>
      <c r="X26" s="21">
        <v>0</v>
      </c>
      <c r="Y26" s="24">
        <f t="shared" si="0"/>
        <v>0</v>
      </c>
      <c r="Z26" s="23">
        <v>0</v>
      </c>
      <c r="AA26" s="23" t="s">
        <v>51</v>
      </c>
      <c r="AB26" s="25">
        <v>0</v>
      </c>
      <c r="AC26" s="24">
        <v>100</v>
      </c>
      <c r="AD26" s="24">
        <v>0</v>
      </c>
      <c r="AE26" s="26" t="s">
        <v>52</v>
      </c>
      <c r="AF26" s="10"/>
    </row>
    <row r="27" spans="2:32" ht="60.75" customHeight="1">
      <c r="B27" s="10"/>
      <c r="C27" s="19" t="s">
        <v>81</v>
      </c>
      <c r="D27" s="19" t="s">
        <v>82</v>
      </c>
      <c r="E27" s="20" t="s">
        <v>40</v>
      </c>
      <c r="F27" s="20" t="s">
        <v>41</v>
      </c>
      <c r="G27" s="20" t="s">
        <v>42</v>
      </c>
      <c r="H27" s="21" t="s">
        <v>43</v>
      </c>
      <c r="I27" s="21" t="s">
        <v>44</v>
      </c>
      <c r="J27" s="22" t="s">
        <v>45</v>
      </c>
      <c r="K27" s="21" t="s">
        <v>46</v>
      </c>
      <c r="L27" s="23" t="s">
        <v>44</v>
      </c>
      <c r="M27" s="21" t="s">
        <v>47</v>
      </c>
      <c r="N27" s="21" t="s">
        <v>73</v>
      </c>
      <c r="O27" s="21" t="s">
        <v>56</v>
      </c>
      <c r="P27" s="23" t="s">
        <v>49</v>
      </c>
      <c r="Q27" s="23" t="s">
        <v>50</v>
      </c>
      <c r="R27" s="21">
        <v>416800</v>
      </c>
      <c r="S27" s="21">
        <v>416800</v>
      </c>
      <c r="T27" s="21">
        <v>34733.33</v>
      </c>
      <c r="U27" s="21">
        <v>0</v>
      </c>
      <c r="V27" s="21">
        <v>0</v>
      </c>
      <c r="W27" s="21">
        <v>0</v>
      </c>
      <c r="X27" s="21">
        <v>0</v>
      </c>
      <c r="Y27" s="24">
        <f t="shared" si="0"/>
        <v>0</v>
      </c>
      <c r="Z27" s="23">
        <v>0</v>
      </c>
      <c r="AA27" s="23" t="s">
        <v>51</v>
      </c>
      <c r="AB27" s="25">
        <v>0</v>
      </c>
      <c r="AC27" s="24">
        <v>100</v>
      </c>
      <c r="AD27" s="24">
        <v>0</v>
      </c>
      <c r="AE27" s="26" t="s">
        <v>52</v>
      </c>
      <c r="AF27" s="10"/>
    </row>
    <row r="28" spans="2:32" ht="60.75" customHeight="1">
      <c r="B28" s="10"/>
      <c r="C28" s="19" t="s">
        <v>83</v>
      </c>
      <c r="D28" s="19" t="s">
        <v>84</v>
      </c>
      <c r="E28" s="20" t="s">
        <v>40</v>
      </c>
      <c r="F28" s="20" t="s">
        <v>41</v>
      </c>
      <c r="G28" s="20" t="s">
        <v>42</v>
      </c>
      <c r="H28" s="21" t="s">
        <v>43</v>
      </c>
      <c r="I28" s="21" t="s">
        <v>44</v>
      </c>
      <c r="J28" s="22" t="s">
        <v>45</v>
      </c>
      <c r="K28" s="21" t="s">
        <v>46</v>
      </c>
      <c r="L28" s="23" t="s">
        <v>44</v>
      </c>
      <c r="M28" s="21" t="s">
        <v>47</v>
      </c>
      <c r="N28" s="21" t="s">
        <v>73</v>
      </c>
      <c r="O28" s="21" t="s">
        <v>56</v>
      </c>
      <c r="P28" s="23" t="s">
        <v>49</v>
      </c>
      <c r="Q28" s="23" t="s">
        <v>50</v>
      </c>
      <c r="R28" s="21">
        <v>4833600</v>
      </c>
      <c r="S28" s="21">
        <v>4833600</v>
      </c>
      <c r="T28" s="21">
        <v>402800</v>
      </c>
      <c r="U28" s="21">
        <v>0</v>
      </c>
      <c r="V28" s="21">
        <v>0</v>
      </c>
      <c r="W28" s="21">
        <v>0</v>
      </c>
      <c r="X28" s="21">
        <v>0</v>
      </c>
      <c r="Y28" s="24">
        <f t="shared" si="0"/>
        <v>0</v>
      </c>
      <c r="Z28" s="23">
        <v>0</v>
      </c>
      <c r="AA28" s="23" t="s">
        <v>51</v>
      </c>
      <c r="AB28" s="25">
        <v>0</v>
      </c>
      <c r="AC28" s="24">
        <v>100</v>
      </c>
      <c r="AD28" s="24">
        <v>0</v>
      </c>
      <c r="AE28" s="26" t="s">
        <v>52</v>
      </c>
      <c r="AF28" s="10"/>
    </row>
    <row r="29" spans="2:32" ht="60.75" customHeight="1">
      <c r="B29" s="10"/>
      <c r="C29" s="19" t="s">
        <v>85</v>
      </c>
      <c r="D29" s="19" t="s">
        <v>86</v>
      </c>
      <c r="E29" s="20" t="s">
        <v>40</v>
      </c>
      <c r="F29" s="20" t="s">
        <v>41</v>
      </c>
      <c r="G29" s="20" t="s">
        <v>42</v>
      </c>
      <c r="H29" s="21" t="s">
        <v>43</v>
      </c>
      <c r="I29" s="21" t="s">
        <v>44</v>
      </c>
      <c r="J29" s="22" t="s">
        <v>45</v>
      </c>
      <c r="K29" s="21" t="s">
        <v>46</v>
      </c>
      <c r="L29" s="23" t="s">
        <v>44</v>
      </c>
      <c r="M29" s="21" t="s">
        <v>47</v>
      </c>
      <c r="N29" s="21" t="s">
        <v>73</v>
      </c>
      <c r="O29" s="21" t="s">
        <v>56</v>
      </c>
      <c r="P29" s="23" t="s">
        <v>49</v>
      </c>
      <c r="Q29" s="23" t="s">
        <v>50</v>
      </c>
      <c r="R29" s="21">
        <v>17283767.73</v>
      </c>
      <c r="S29" s="21">
        <v>17283767.73</v>
      </c>
      <c r="T29" s="21">
        <v>1440313.97</v>
      </c>
      <c r="U29" s="21">
        <v>0</v>
      </c>
      <c r="V29" s="21">
        <v>0</v>
      </c>
      <c r="W29" s="21">
        <v>0</v>
      </c>
      <c r="X29" s="21">
        <v>0</v>
      </c>
      <c r="Y29" s="24">
        <f t="shared" si="0"/>
        <v>0</v>
      </c>
      <c r="Z29" s="23">
        <v>0</v>
      </c>
      <c r="AA29" s="23" t="s">
        <v>51</v>
      </c>
      <c r="AB29" s="25">
        <v>0</v>
      </c>
      <c r="AC29" s="24">
        <v>100</v>
      </c>
      <c r="AD29" s="24">
        <v>0</v>
      </c>
      <c r="AE29" s="26" t="s">
        <v>52</v>
      </c>
      <c r="AF29" s="10"/>
    </row>
    <row r="30" spans="2:32" ht="60.75" customHeight="1">
      <c r="B30" s="10"/>
      <c r="C30" s="19" t="s">
        <v>87</v>
      </c>
      <c r="D30" s="19" t="s">
        <v>88</v>
      </c>
      <c r="E30" s="20" t="s">
        <v>40</v>
      </c>
      <c r="F30" s="20" t="s">
        <v>41</v>
      </c>
      <c r="G30" s="20" t="s">
        <v>42</v>
      </c>
      <c r="H30" s="21" t="s">
        <v>43</v>
      </c>
      <c r="I30" s="21" t="s">
        <v>44</v>
      </c>
      <c r="J30" s="22" t="s">
        <v>45</v>
      </c>
      <c r="K30" s="21" t="s">
        <v>46</v>
      </c>
      <c r="L30" s="23" t="s">
        <v>44</v>
      </c>
      <c r="M30" s="21" t="s">
        <v>47</v>
      </c>
      <c r="N30" s="21" t="s">
        <v>67</v>
      </c>
      <c r="O30" s="21" t="s">
        <v>56</v>
      </c>
      <c r="P30" s="23" t="s">
        <v>49</v>
      </c>
      <c r="Q30" s="23" t="s">
        <v>50</v>
      </c>
      <c r="R30" s="21">
        <v>8160000</v>
      </c>
      <c r="S30" s="21">
        <v>8160000</v>
      </c>
      <c r="T30" s="21">
        <v>680000</v>
      </c>
      <c r="U30" s="21">
        <v>0</v>
      </c>
      <c r="V30" s="21">
        <v>0</v>
      </c>
      <c r="W30" s="21">
        <v>0</v>
      </c>
      <c r="X30" s="21">
        <v>0</v>
      </c>
      <c r="Y30" s="24">
        <f t="shared" si="0"/>
        <v>0</v>
      </c>
      <c r="Z30" s="23">
        <v>0</v>
      </c>
      <c r="AA30" s="23" t="s">
        <v>51</v>
      </c>
      <c r="AB30" s="25">
        <v>0</v>
      </c>
      <c r="AC30" s="24">
        <v>100</v>
      </c>
      <c r="AD30" s="24">
        <v>0</v>
      </c>
      <c r="AE30" s="26" t="s">
        <v>52</v>
      </c>
      <c r="AF30" s="10"/>
    </row>
    <row r="31" spans="2:32" ht="60.75" customHeight="1">
      <c r="B31" s="10"/>
      <c r="C31" s="19" t="s">
        <v>89</v>
      </c>
      <c r="D31" s="19" t="s">
        <v>90</v>
      </c>
      <c r="E31" s="20" t="s">
        <v>40</v>
      </c>
      <c r="F31" s="20" t="s">
        <v>41</v>
      </c>
      <c r="G31" s="20" t="s">
        <v>42</v>
      </c>
      <c r="H31" s="21" t="s">
        <v>43</v>
      </c>
      <c r="I31" s="21" t="s">
        <v>44</v>
      </c>
      <c r="J31" s="22" t="s">
        <v>45</v>
      </c>
      <c r="K31" s="21" t="s">
        <v>46</v>
      </c>
      <c r="L31" s="23" t="s">
        <v>44</v>
      </c>
      <c r="M31" s="21" t="s">
        <v>47</v>
      </c>
      <c r="N31" s="21" t="s">
        <v>67</v>
      </c>
      <c r="O31" s="21" t="s">
        <v>56</v>
      </c>
      <c r="P31" s="23" t="s">
        <v>49</v>
      </c>
      <c r="Q31" s="23" t="s">
        <v>50</v>
      </c>
      <c r="R31" s="21">
        <v>10200000</v>
      </c>
      <c r="S31" s="21">
        <v>10200000</v>
      </c>
      <c r="T31" s="21">
        <v>850000</v>
      </c>
      <c r="U31" s="21">
        <v>0</v>
      </c>
      <c r="V31" s="21">
        <v>0</v>
      </c>
      <c r="W31" s="21">
        <v>0</v>
      </c>
      <c r="X31" s="21">
        <v>0</v>
      </c>
      <c r="Y31" s="24">
        <f t="shared" si="0"/>
        <v>0</v>
      </c>
      <c r="Z31" s="23">
        <v>0</v>
      </c>
      <c r="AA31" s="23" t="s">
        <v>51</v>
      </c>
      <c r="AB31" s="25">
        <v>0</v>
      </c>
      <c r="AC31" s="24">
        <v>100</v>
      </c>
      <c r="AD31" s="24">
        <v>0</v>
      </c>
      <c r="AE31" s="26" t="s">
        <v>52</v>
      </c>
      <c r="AF31" s="10"/>
    </row>
    <row r="32" spans="2:32" ht="60.75" customHeight="1">
      <c r="B32" s="10"/>
      <c r="C32" s="19" t="s">
        <v>91</v>
      </c>
      <c r="D32" s="19" t="s">
        <v>92</v>
      </c>
      <c r="E32" s="20" t="s">
        <v>40</v>
      </c>
      <c r="F32" s="20" t="s">
        <v>41</v>
      </c>
      <c r="G32" s="20" t="s">
        <v>42</v>
      </c>
      <c r="H32" s="21" t="s">
        <v>43</v>
      </c>
      <c r="I32" s="21" t="s">
        <v>44</v>
      </c>
      <c r="J32" s="22" t="s">
        <v>45</v>
      </c>
      <c r="K32" s="21" t="s">
        <v>46</v>
      </c>
      <c r="L32" s="23" t="s">
        <v>44</v>
      </c>
      <c r="M32" s="21" t="s">
        <v>47</v>
      </c>
      <c r="N32" s="21" t="s">
        <v>93</v>
      </c>
      <c r="O32" s="21" t="s">
        <v>94</v>
      </c>
      <c r="P32" s="23" t="s">
        <v>49</v>
      </c>
      <c r="Q32" s="23" t="s">
        <v>50</v>
      </c>
      <c r="R32" s="21">
        <v>1000000</v>
      </c>
      <c r="S32" s="21">
        <v>1000000</v>
      </c>
      <c r="T32" s="21">
        <v>83333.33</v>
      </c>
      <c r="U32" s="21">
        <v>0</v>
      </c>
      <c r="V32" s="21">
        <v>0</v>
      </c>
      <c r="W32" s="21">
        <v>0</v>
      </c>
      <c r="X32" s="21">
        <v>0</v>
      </c>
      <c r="Y32" s="24">
        <f t="shared" si="0"/>
        <v>0</v>
      </c>
      <c r="Z32" s="23">
        <v>0</v>
      </c>
      <c r="AA32" s="23" t="s">
        <v>95</v>
      </c>
      <c r="AB32" s="25">
        <v>0</v>
      </c>
      <c r="AC32" s="24">
        <v>100</v>
      </c>
      <c r="AD32" s="24">
        <v>0</v>
      </c>
      <c r="AE32" s="26" t="s">
        <v>52</v>
      </c>
      <c r="AF32" s="10"/>
    </row>
    <row r="33" spans="2:32" ht="60.75" customHeight="1">
      <c r="B33" s="10"/>
      <c r="C33" s="19" t="s">
        <v>96</v>
      </c>
      <c r="D33" s="19" t="s">
        <v>97</v>
      </c>
      <c r="E33" s="20" t="s">
        <v>40</v>
      </c>
      <c r="F33" s="20" t="s">
        <v>41</v>
      </c>
      <c r="G33" s="20" t="s">
        <v>42</v>
      </c>
      <c r="H33" s="21" t="s">
        <v>43</v>
      </c>
      <c r="I33" s="21" t="s">
        <v>44</v>
      </c>
      <c r="J33" s="22" t="s">
        <v>45</v>
      </c>
      <c r="K33" s="21" t="s">
        <v>46</v>
      </c>
      <c r="L33" s="23" t="s">
        <v>44</v>
      </c>
      <c r="M33" s="21" t="s">
        <v>47</v>
      </c>
      <c r="N33" s="21" t="s">
        <v>93</v>
      </c>
      <c r="O33" s="21" t="s">
        <v>94</v>
      </c>
      <c r="P33" s="23" t="s">
        <v>49</v>
      </c>
      <c r="Q33" s="23" t="s">
        <v>50</v>
      </c>
      <c r="R33" s="21">
        <v>1000000</v>
      </c>
      <c r="S33" s="21">
        <v>1000000</v>
      </c>
      <c r="T33" s="21">
        <v>83333.33</v>
      </c>
      <c r="U33" s="21">
        <v>0</v>
      </c>
      <c r="V33" s="21">
        <v>0</v>
      </c>
      <c r="W33" s="21">
        <v>0</v>
      </c>
      <c r="X33" s="21">
        <v>0</v>
      </c>
      <c r="Y33" s="24">
        <f t="shared" si="0"/>
        <v>0</v>
      </c>
      <c r="Z33" s="23">
        <v>0</v>
      </c>
      <c r="AA33" s="23" t="s">
        <v>51</v>
      </c>
      <c r="AB33" s="25">
        <v>0</v>
      </c>
      <c r="AC33" s="24">
        <v>100</v>
      </c>
      <c r="AD33" s="24">
        <v>0</v>
      </c>
      <c r="AE33" s="26" t="s">
        <v>52</v>
      </c>
      <c r="AF33" s="10"/>
    </row>
    <row r="34" spans="2:32" ht="60.75" customHeight="1">
      <c r="B34" s="10"/>
      <c r="C34" s="19" t="s">
        <v>98</v>
      </c>
      <c r="D34" s="19" t="s">
        <v>99</v>
      </c>
      <c r="E34" s="20" t="s">
        <v>40</v>
      </c>
      <c r="F34" s="20" t="s">
        <v>41</v>
      </c>
      <c r="G34" s="20" t="s">
        <v>42</v>
      </c>
      <c r="H34" s="21" t="s">
        <v>43</v>
      </c>
      <c r="I34" s="21" t="s">
        <v>44</v>
      </c>
      <c r="J34" s="22" t="s">
        <v>45</v>
      </c>
      <c r="K34" s="21" t="s">
        <v>46</v>
      </c>
      <c r="L34" s="23" t="s">
        <v>44</v>
      </c>
      <c r="M34" s="21" t="s">
        <v>47</v>
      </c>
      <c r="N34" s="21" t="s">
        <v>93</v>
      </c>
      <c r="O34" s="21" t="s">
        <v>94</v>
      </c>
      <c r="P34" s="23" t="s">
        <v>49</v>
      </c>
      <c r="Q34" s="23" t="s">
        <v>50</v>
      </c>
      <c r="R34" s="21">
        <v>500000</v>
      </c>
      <c r="S34" s="21">
        <v>500000</v>
      </c>
      <c r="T34" s="21">
        <v>41666.660000000003</v>
      </c>
      <c r="U34" s="21">
        <v>0</v>
      </c>
      <c r="V34" s="21">
        <v>0</v>
      </c>
      <c r="W34" s="21">
        <v>0</v>
      </c>
      <c r="X34" s="21">
        <v>0</v>
      </c>
      <c r="Y34" s="24">
        <f t="shared" si="0"/>
        <v>0</v>
      </c>
      <c r="Z34" s="23">
        <v>0</v>
      </c>
      <c r="AA34" s="23" t="s">
        <v>51</v>
      </c>
      <c r="AB34" s="25">
        <v>0</v>
      </c>
      <c r="AC34" s="24">
        <v>100</v>
      </c>
      <c r="AD34" s="24">
        <v>0</v>
      </c>
      <c r="AE34" s="26" t="s">
        <v>52</v>
      </c>
      <c r="AF34" s="10"/>
    </row>
    <row r="35" spans="2:32" ht="60.75" customHeight="1">
      <c r="B35" s="10"/>
      <c r="C35" s="19" t="s">
        <v>100</v>
      </c>
      <c r="D35" s="19" t="s">
        <v>101</v>
      </c>
      <c r="E35" s="20" t="s">
        <v>40</v>
      </c>
      <c r="F35" s="20" t="s">
        <v>41</v>
      </c>
      <c r="G35" s="20" t="s">
        <v>42</v>
      </c>
      <c r="H35" s="21" t="s">
        <v>43</v>
      </c>
      <c r="I35" s="21" t="s">
        <v>44</v>
      </c>
      <c r="J35" s="22" t="s">
        <v>45</v>
      </c>
      <c r="K35" s="21" t="s">
        <v>46</v>
      </c>
      <c r="L35" s="23" t="s">
        <v>44</v>
      </c>
      <c r="M35" s="21" t="s">
        <v>47</v>
      </c>
      <c r="N35" s="21" t="s">
        <v>93</v>
      </c>
      <c r="O35" s="21" t="s">
        <v>94</v>
      </c>
      <c r="P35" s="23" t="s">
        <v>49</v>
      </c>
      <c r="Q35" s="23" t="s">
        <v>50</v>
      </c>
      <c r="R35" s="21">
        <v>11500000</v>
      </c>
      <c r="S35" s="21">
        <v>11500000</v>
      </c>
      <c r="T35" s="21">
        <v>958333.33</v>
      </c>
      <c r="U35" s="21">
        <v>0</v>
      </c>
      <c r="V35" s="21">
        <v>0</v>
      </c>
      <c r="W35" s="21">
        <v>0</v>
      </c>
      <c r="X35" s="21">
        <v>0</v>
      </c>
      <c r="Y35" s="24">
        <f t="shared" si="0"/>
        <v>0</v>
      </c>
      <c r="Z35" s="23">
        <v>0</v>
      </c>
      <c r="AA35" s="23" t="s">
        <v>51</v>
      </c>
      <c r="AB35" s="25">
        <v>0</v>
      </c>
      <c r="AC35" s="24">
        <v>100</v>
      </c>
      <c r="AD35" s="24">
        <v>0</v>
      </c>
      <c r="AE35" s="26" t="s">
        <v>52</v>
      </c>
      <c r="AF35" s="10"/>
    </row>
    <row r="36" spans="2:32" ht="60.75" customHeight="1">
      <c r="B36" s="10"/>
      <c r="C36" s="19" t="s">
        <v>102</v>
      </c>
      <c r="D36" s="19" t="s">
        <v>103</v>
      </c>
      <c r="E36" s="20" t="s">
        <v>40</v>
      </c>
      <c r="F36" s="20" t="s">
        <v>41</v>
      </c>
      <c r="G36" s="20" t="s">
        <v>42</v>
      </c>
      <c r="H36" s="21" t="s">
        <v>43</v>
      </c>
      <c r="I36" s="21" t="s">
        <v>44</v>
      </c>
      <c r="J36" s="22" t="s">
        <v>45</v>
      </c>
      <c r="K36" s="21" t="s">
        <v>46</v>
      </c>
      <c r="L36" s="23" t="s">
        <v>44</v>
      </c>
      <c r="M36" s="21" t="s">
        <v>47</v>
      </c>
      <c r="N36" s="21" t="s">
        <v>93</v>
      </c>
      <c r="O36" s="21" t="s">
        <v>48</v>
      </c>
      <c r="P36" s="23" t="s">
        <v>49</v>
      </c>
      <c r="Q36" s="23" t="s">
        <v>50</v>
      </c>
      <c r="R36" s="21">
        <v>13500000</v>
      </c>
      <c r="S36" s="21">
        <v>13500000</v>
      </c>
      <c r="T36" s="21">
        <v>1125000</v>
      </c>
      <c r="U36" s="21">
        <v>0</v>
      </c>
      <c r="V36" s="21">
        <v>0</v>
      </c>
      <c r="W36" s="21">
        <v>0</v>
      </c>
      <c r="X36" s="21">
        <v>0</v>
      </c>
      <c r="Y36" s="24">
        <f t="shared" si="0"/>
        <v>0</v>
      </c>
      <c r="Z36" s="23">
        <v>0</v>
      </c>
      <c r="AA36" s="23" t="s">
        <v>51</v>
      </c>
      <c r="AB36" s="25">
        <v>0</v>
      </c>
      <c r="AC36" s="24">
        <v>100</v>
      </c>
      <c r="AD36" s="24">
        <v>0</v>
      </c>
      <c r="AE36" s="26" t="s">
        <v>52</v>
      </c>
      <c r="AF36" s="10"/>
    </row>
    <row r="37" spans="2:32" ht="60.75" customHeight="1">
      <c r="B37" s="10"/>
      <c r="C37" s="19" t="s">
        <v>104</v>
      </c>
      <c r="D37" s="19" t="s">
        <v>105</v>
      </c>
      <c r="E37" s="20" t="s">
        <v>40</v>
      </c>
      <c r="F37" s="20" t="s">
        <v>41</v>
      </c>
      <c r="G37" s="20" t="s">
        <v>42</v>
      </c>
      <c r="H37" s="21" t="s">
        <v>43</v>
      </c>
      <c r="I37" s="21" t="s">
        <v>44</v>
      </c>
      <c r="J37" s="22" t="s">
        <v>45</v>
      </c>
      <c r="K37" s="21" t="s">
        <v>46</v>
      </c>
      <c r="L37" s="23" t="s">
        <v>44</v>
      </c>
      <c r="M37" s="21" t="s">
        <v>47</v>
      </c>
      <c r="N37" s="21" t="s">
        <v>93</v>
      </c>
      <c r="O37" s="21" t="s">
        <v>106</v>
      </c>
      <c r="P37" s="23" t="s">
        <v>49</v>
      </c>
      <c r="Q37" s="23" t="s">
        <v>50</v>
      </c>
      <c r="R37" s="21">
        <v>9965860</v>
      </c>
      <c r="S37" s="21">
        <v>9965860</v>
      </c>
      <c r="T37" s="21">
        <v>830488.33</v>
      </c>
      <c r="U37" s="21">
        <v>0</v>
      </c>
      <c r="V37" s="21">
        <v>0</v>
      </c>
      <c r="W37" s="21">
        <v>0</v>
      </c>
      <c r="X37" s="21">
        <v>0</v>
      </c>
      <c r="Y37" s="24">
        <f t="shared" si="0"/>
        <v>0</v>
      </c>
      <c r="Z37" s="23">
        <v>0</v>
      </c>
      <c r="AA37" s="23" t="s">
        <v>51</v>
      </c>
      <c r="AB37" s="25">
        <v>0</v>
      </c>
      <c r="AC37" s="24">
        <v>100</v>
      </c>
      <c r="AD37" s="24">
        <v>0</v>
      </c>
      <c r="AE37" s="26" t="s">
        <v>52</v>
      </c>
      <c r="AF37" s="10"/>
    </row>
    <row r="38" spans="2:32" ht="67.5" customHeight="1">
      <c r="B38" s="10"/>
      <c r="C38" s="19" t="s">
        <v>107</v>
      </c>
      <c r="D38" s="19" t="s">
        <v>108</v>
      </c>
      <c r="E38" s="20" t="s">
        <v>40</v>
      </c>
      <c r="F38" s="20" t="s">
        <v>41</v>
      </c>
      <c r="G38" s="20" t="s">
        <v>42</v>
      </c>
      <c r="H38" s="21" t="s">
        <v>43</v>
      </c>
      <c r="I38" s="21" t="s">
        <v>44</v>
      </c>
      <c r="J38" s="22" t="s">
        <v>45</v>
      </c>
      <c r="K38" s="21" t="s">
        <v>46</v>
      </c>
      <c r="L38" s="23" t="s">
        <v>44</v>
      </c>
      <c r="M38" s="21" t="s">
        <v>47</v>
      </c>
      <c r="N38" s="21" t="s">
        <v>93</v>
      </c>
      <c r="O38" s="21" t="s">
        <v>109</v>
      </c>
      <c r="P38" s="23" t="s">
        <v>49</v>
      </c>
      <c r="Q38" s="23" t="s">
        <v>50</v>
      </c>
      <c r="R38" s="21">
        <v>700000</v>
      </c>
      <c r="S38" s="21">
        <v>700000</v>
      </c>
      <c r="T38" s="21">
        <v>58333.33</v>
      </c>
      <c r="U38" s="21">
        <v>0</v>
      </c>
      <c r="V38" s="21">
        <v>0</v>
      </c>
      <c r="W38" s="21">
        <v>0</v>
      </c>
      <c r="X38" s="21">
        <v>0</v>
      </c>
      <c r="Y38" s="24">
        <f t="shared" si="0"/>
        <v>0</v>
      </c>
      <c r="Z38" s="23">
        <v>0</v>
      </c>
      <c r="AA38" s="23" t="s">
        <v>51</v>
      </c>
      <c r="AB38" s="25">
        <v>0</v>
      </c>
      <c r="AC38" s="24">
        <v>100</v>
      </c>
      <c r="AD38" s="24">
        <v>0</v>
      </c>
      <c r="AE38" s="26" t="s">
        <v>52</v>
      </c>
      <c r="AF38" s="10"/>
    </row>
    <row r="39" spans="2:32" ht="60.75" customHeight="1">
      <c r="B39" s="10"/>
      <c r="C39" s="19" t="s">
        <v>110</v>
      </c>
      <c r="D39" s="19" t="s">
        <v>111</v>
      </c>
      <c r="E39" s="20" t="s">
        <v>40</v>
      </c>
      <c r="F39" s="20" t="s">
        <v>41</v>
      </c>
      <c r="G39" s="20" t="s">
        <v>42</v>
      </c>
      <c r="H39" s="21" t="s">
        <v>43</v>
      </c>
      <c r="I39" s="21" t="s">
        <v>44</v>
      </c>
      <c r="J39" s="22" t="s">
        <v>45</v>
      </c>
      <c r="K39" s="21" t="s">
        <v>46</v>
      </c>
      <c r="L39" s="23" t="s">
        <v>44</v>
      </c>
      <c r="M39" s="21" t="s">
        <v>47</v>
      </c>
      <c r="N39" s="21" t="s">
        <v>112</v>
      </c>
      <c r="O39" s="21" t="s">
        <v>113</v>
      </c>
      <c r="P39" s="23" t="s">
        <v>49</v>
      </c>
      <c r="Q39" s="23" t="s">
        <v>50</v>
      </c>
      <c r="R39" s="21">
        <v>1000000</v>
      </c>
      <c r="S39" s="21">
        <v>1000000</v>
      </c>
      <c r="T39" s="21">
        <v>83333.33</v>
      </c>
      <c r="U39" s="21">
        <v>0</v>
      </c>
      <c r="V39" s="21">
        <v>0</v>
      </c>
      <c r="W39" s="21">
        <v>0</v>
      </c>
      <c r="X39" s="21">
        <v>0</v>
      </c>
      <c r="Y39" s="24">
        <f t="shared" si="0"/>
        <v>0</v>
      </c>
      <c r="Z39" s="23">
        <v>0</v>
      </c>
      <c r="AA39" s="23" t="s">
        <v>51</v>
      </c>
      <c r="AB39" s="25">
        <v>0</v>
      </c>
      <c r="AC39" s="24">
        <v>100</v>
      </c>
      <c r="AD39" s="24">
        <v>0</v>
      </c>
      <c r="AE39" s="26" t="s">
        <v>52</v>
      </c>
      <c r="AF39" s="10"/>
    </row>
    <row r="40" spans="2:32" ht="60.75" customHeight="1">
      <c r="B40" s="10"/>
      <c r="C40" s="19" t="s">
        <v>114</v>
      </c>
      <c r="D40" s="19" t="s">
        <v>115</v>
      </c>
      <c r="E40" s="20" t="s">
        <v>40</v>
      </c>
      <c r="F40" s="20" t="s">
        <v>41</v>
      </c>
      <c r="G40" s="20" t="s">
        <v>42</v>
      </c>
      <c r="H40" s="21" t="s">
        <v>43</v>
      </c>
      <c r="I40" s="21" t="s">
        <v>44</v>
      </c>
      <c r="J40" s="22" t="s">
        <v>45</v>
      </c>
      <c r="K40" s="21" t="s">
        <v>46</v>
      </c>
      <c r="L40" s="23" t="s">
        <v>44</v>
      </c>
      <c r="M40" s="21" t="s">
        <v>47</v>
      </c>
      <c r="N40" s="21" t="s">
        <v>112</v>
      </c>
      <c r="O40" s="21" t="s">
        <v>113</v>
      </c>
      <c r="P40" s="23" t="s">
        <v>49</v>
      </c>
      <c r="Q40" s="23" t="s">
        <v>50</v>
      </c>
      <c r="R40" s="21">
        <v>5000000</v>
      </c>
      <c r="S40" s="21">
        <v>5000000</v>
      </c>
      <c r="T40" s="21">
        <v>416666.66</v>
      </c>
      <c r="U40" s="21">
        <v>0</v>
      </c>
      <c r="V40" s="21">
        <v>0</v>
      </c>
      <c r="W40" s="21">
        <v>0</v>
      </c>
      <c r="X40" s="21">
        <v>0</v>
      </c>
      <c r="Y40" s="24">
        <f t="shared" si="0"/>
        <v>0</v>
      </c>
      <c r="Z40" s="23">
        <v>0</v>
      </c>
      <c r="AA40" s="23" t="s">
        <v>68</v>
      </c>
      <c r="AB40" s="25">
        <v>0</v>
      </c>
      <c r="AC40" s="24">
        <v>100</v>
      </c>
      <c r="AD40" s="24">
        <v>0</v>
      </c>
      <c r="AE40" s="26" t="s">
        <v>52</v>
      </c>
      <c r="AF40" s="10"/>
    </row>
    <row r="41" spans="2:32" ht="60.75" customHeight="1">
      <c r="B41" s="10"/>
      <c r="C41" s="19" t="s">
        <v>116</v>
      </c>
      <c r="D41" s="19" t="s">
        <v>117</v>
      </c>
      <c r="E41" s="20" t="s">
        <v>40</v>
      </c>
      <c r="F41" s="20" t="s">
        <v>41</v>
      </c>
      <c r="G41" s="20" t="s">
        <v>42</v>
      </c>
      <c r="H41" s="21" t="s">
        <v>43</v>
      </c>
      <c r="I41" s="21" t="s">
        <v>44</v>
      </c>
      <c r="J41" s="22" t="s">
        <v>45</v>
      </c>
      <c r="K41" s="21" t="s">
        <v>46</v>
      </c>
      <c r="L41" s="23" t="s">
        <v>44</v>
      </c>
      <c r="M41" s="21" t="s">
        <v>47</v>
      </c>
      <c r="N41" s="21" t="s">
        <v>112</v>
      </c>
      <c r="O41" s="21" t="s">
        <v>113</v>
      </c>
      <c r="P41" s="23" t="s">
        <v>49</v>
      </c>
      <c r="Q41" s="23" t="s">
        <v>50</v>
      </c>
      <c r="R41" s="21">
        <v>628579</v>
      </c>
      <c r="S41" s="21">
        <v>628579</v>
      </c>
      <c r="T41" s="21">
        <v>52381.58</v>
      </c>
      <c r="U41" s="21">
        <v>0</v>
      </c>
      <c r="V41" s="21">
        <v>0</v>
      </c>
      <c r="W41" s="21">
        <v>0</v>
      </c>
      <c r="X41" s="21">
        <v>0</v>
      </c>
      <c r="Y41" s="24">
        <f t="shared" si="0"/>
        <v>0</v>
      </c>
      <c r="Z41" s="23">
        <v>0</v>
      </c>
      <c r="AA41" s="23" t="s">
        <v>68</v>
      </c>
      <c r="AB41" s="25">
        <v>0</v>
      </c>
      <c r="AC41" s="24">
        <v>100</v>
      </c>
      <c r="AD41" s="24">
        <v>0</v>
      </c>
      <c r="AE41" s="26" t="s">
        <v>52</v>
      </c>
      <c r="AF41" s="10"/>
    </row>
    <row r="42" spans="2:32" ht="60.75" customHeight="1">
      <c r="B42" s="10"/>
      <c r="C42" s="19" t="s">
        <v>118</v>
      </c>
      <c r="D42" s="19" t="s">
        <v>119</v>
      </c>
      <c r="E42" s="20" t="s">
        <v>40</v>
      </c>
      <c r="F42" s="20" t="s">
        <v>41</v>
      </c>
      <c r="G42" s="20" t="s">
        <v>42</v>
      </c>
      <c r="H42" s="21" t="s">
        <v>43</v>
      </c>
      <c r="I42" s="21" t="s">
        <v>44</v>
      </c>
      <c r="J42" s="22" t="s">
        <v>45</v>
      </c>
      <c r="K42" s="21" t="s">
        <v>46</v>
      </c>
      <c r="L42" s="23" t="s">
        <v>44</v>
      </c>
      <c r="M42" s="21" t="s">
        <v>47</v>
      </c>
      <c r="N42" s="21" t="s">
        <v>112</v>
      </c>
      <c r="O42" s="21" t="s">
        <v>113</v>
      </c>
      <c r="P42" s="23" t="s">
        <v>49</v>
      </c>
      <c r="Q42" s="23" t="s">
        <v>50</v>
      </c>
      <c r="R42" s="21">
        <v>7371421</v>
      </c>
      <c r="S42" s="21">
        <v>7371421</v>
      </c>
      <c r="T42" s="21">
        <v>614285.07999999996</v>
      </c>
      <c r="U42" s="21">
        <v>0</v>
      </c>
      <c r="V42" s="21">
        <v>0</v>
      </c>
      <c r="W42" s="21">
        <v>0</v>
      </c>
      <c r="X42" s="21">
        <v>0</v>
      </c>
      <c r="Y42" s="24">
        <f t="shared" si="0"/>
        <v>0</v>
      </c>
      <c r="Z42" s="23">
        <v>0</v>
      </c>
      <c r="AA42" s="23" t="s">
        <v>51</v>
      </c>
      <c r="AB42" s="25">
        <v>0</v>
      </c>
      <c r="AC42" s="24">
        <v>100</v>
      </c>
      <c r="AD42" s="24">
        <v>0</v>
      </c>
      <c r="AE42" s="26" t="s">
        <v>52</v>
      </c>
      <c r="AF42" s="10"/>
    </row>
    <row r="43" spans="2:32" ht="60.75" customHeight="1">
      <c r="B43" s="10"/>
      <c r="C43" s="19" t="s">
        <v>120</v>
      </c>
      <c r="D43" s="19" t="s">
        <v>121</v>
      </c>
      <c r="E43" s="20" t="s">
        <v>40</v>
      </c>
      <c r="F43" s="20" t="s">
        <v>41</v>
      </c>
      <c r="G43" s="20" t="s">
        <v>42</v>
      </c>
      <c r="H43" s="21" t="s">
        <v>43</v>
      </c>
      <c r="I43" s="21" t="s">
        <v>44</v>
      </c>
      <c r="J43" s="22" t="s">
        <v>45</v>
      </c>
      <c r="K43" s="21" t="s">
        <v>46</v>
      </c>
      <c r="L43" s="23" t="s">
        <v>44</v>
      </c>
      <c r="M43" s="21" t="s">
        <v>47</v>
      </c>
      <c r="N43" s="21" t="s">
        <v>122</v>
      </c>
      <c r="O43" s="21" t="s">
        <v>56</v>
      </c>
      <c r="P43" s="23" t="s">
        <v>49</v>
      </c>
      <c r="Q43" s="23" t="s">
        <v>50</v>
      </c>
      <c r="R43" s="21">
        <v>4000000</v>
      </c>
      <c r="S43" s="21">
        <v>4000000</v>
      </c>
      <c r="T43" s="21">
        <v>333333.33</v>
      </c>
      <c r="U43" s="21">
        <v>0</v>
      </c>
      <c r="V43" s="21">
        <v>0</v>
      </c>
      <c r="W43" s="21">
        <v>0</v>
      </c>
      <c r="X43" s="21">
        <v>0</v>
      </c>
      <c r="Y43" s="24">
        <f t="shared" si="0"/>
        <v>0</v>
      </c>
      <c r="Z43" s="23">
        <v>0</v>
      </c>
      <c r="AA43" s="23" t="s">
        <v>51</v>
      </c>
      <c r="AB43" s="25">
        <v>0</v>
      </c>
      <c r="AC43" s="24">
        <v>100</v>
      </c>
      <c r="AD43" s="24">
        <v>0</v>
      </c>
      <c r="AE43" s="26" t="s">
        <v>52</v>
      </c>
      <c r="AF43" s="10"/>
    </row>
    <row r="44" spans="2:32" ht="60.75" customHeight="1">
      <c r="B44" s="10"/>
      <c r="C44" s="19" t="s">
        <v>123</v>
      </c>
      <c r="D44" s="19" t="s">
        <v>124</v>
      </c>
      <c r="E44" s="20" t="s">
        <v>40</v>
      </c>
      <c r="F44" s="20" t="s">
        <v>41</v>
      </c>
      <c r="G44" s="20" t="s">
        <v>42</v>
      </c>
      <c r="H44" s="21" t="s">
        <v>43</v>
      </c>
      <c r="I44" s="21" t="s">
        <v>44</v>
      </c>
      <c r="J44" s="22" t="s">
        <v>45</v>
      </c>
      <c r="K44" s="21" t="s">
        <v>46</v>
      </c>
      <c r="L44" s="23" t="s">
        <v>44</v>
      </c>
      <c r="M44" s="21" t="s">
        <v>47</v>
      </c>
      <c r="N44" s="21" t="s">
        <v>122</v>
      </c>
      <c r="O44" s="21" t="s">
        <v>56</v>
      </c>
      <c r="P44" s="23" t="s">
        <v>49</v>
      </c>
      <c r="Q44" s="23" t="s">
        <v>50</v>
      </c>
      <c r="R44" s="21">
        <v>4000000</v>
      </c>
      <c r="S44" s="21">
        <v>4000000</v>
      </c>
      <c r="T44" s="21">
        <v>333333.33</v>
      </c>
      <c r="U44" s="21">
        <v>0</v>
      </c>
      <c r="V44" s="21">
        <v>0</v>
      </c>
      <c r="W44" s="21">
        <v>0</v>
      </c>
      <c r="X44" s="21">
        <v>0</v>
      </c>
      <c r="Y44" s="24">
        <f t="shared" si="0"/>
        <v>0</v>
      </c>
      <c r="Z44" s="23">
        <v>0</v>
      </c>
      <c r="AA44" s="23" t="s">
        <v>51</v>
      </c>
      <c r="AB44" s="25">
        <v>0</v>
      </c>
      <c r="AC44" s="24">
        <v>100</v>
      </c>
      <c r="AD44" s="24">
        <v>0</v>
      </c>
      <c r="AE44" s="26" t="s">
        <v>52</v>
      </c>
      <c r="AF44" s="10"/>
    </row>
    <row r="45" spans="2:32" ht="60.75" customHeight="1">
      <c r="B45" s="10"/>
      <c r="C45" s="19" t="s">
        <v>125</v>
      </c>
      <c r="D45" s="19" t="s">
        <v>126</v>
      </c>
      <c r="E45" s="20" t="s">
        <v>40</v>
      </c>
      <c r="F45" s="20" t="s">
        <v>41</v>
      </c>
      <c r="G45" s="20" t="s">
        <v>42</v>
      </c>
      <c r="H45" s="21" t="s">
        <v>43</v>
      </c>
      <c r="I45" s="21" t="s">
        <v>44</v>
      </c>
      <c r="J45" s="22" t="s">
        <v>45</v>
      </c>
      <c r="K45" s="21" t="s">
        <v>46</v>
      </c>
      <c r="L45" s="23" t="s">
        <v>44</v>
      </c>
      <c r="M45" s="21" t="s">
        <v>47</v>
      </c>
      <c r="N45" s="21" t="s">
        <v>127</v>
      </c>
      <c r="O45" s="21" t="s">
        <v>56</v>
      </c>
      <c r="P45" s="23" t="s">
        <v>49</v>
      </c>
      <c r="Q45" s="23" t="s">
        <v>50</v>
      </c>
      <c r="R45" s="21">
        <v>2040771.93</v>
      </c>
      <c r="S45" s="21">
        <v>2040771.93</v>
      </c>
      <c r="T45" s="21">
        <v>170064.32</v>
      </c>
      <c r="U45" s="21">
        <v>0</v>
      </c>
      <c r="V45" s="21">
        <v>0</v>
      </c>
      <c r="W45" s="21">
        <v>0</v>
      </c>
      <c r="X45" s="21">
        <v>0</v>
      </c>
      <c r="Y45" s="24">
        <f t="shared" si="0"/>
        <v>0</v>
      </c>
      <c r="Z45" s="23">
        <v>0</v>
      </c>
      <c r="AA45" s="23" t="s">
        <v>51</v>
      </c>
      <c r="AB45" s="25">
        <v>0</v>
      </c>
      <c r="AC45" s="24">
        <v>100</v>
      </c>
      <c r="AD45" s="24">
        <v>0</v>
      </c>
      <c r="AE45" s="26" t="s">
        <v>52</v>
      </c>
      <c r="AF45" s="10"/>
    </row>
    <row r="46" spans="2:32" ht="60.75" customHeight="1">
      <c r="B46" s="10"/>
      <c r="C46" s="19" t="s">
        <v>128</v>
      </c>
      <c r="D46" s="19" t="s">
        <v>129</v>
      </c>
      <c r="E46" s="20" t="s">
        <v>40</v>
      </c>
      <c r="F46" s="20" t="s">
        <v>41</v>
      </c>
      <c r="G46" s="20" t="s">
        <v>42</v>
      </c>
      <c r="H46" s="21" t="s">
        <v>43</v>
      </c>
      <c r="I46" s="21" t="s">
        <v>44</v>
      </c>
      <c r="J46" s="22" t="s">
        <v>45</v>
      </c>
      <c r="K46" s="21" t="s">
        <v>46</v>
      </c>
      <c r="L46" s="23" t="s">
        <v>44</v>
      </c>
      <c r="M46" s="21" t="s">
        <v>47</v>
      </c>
      <c r="N46" s="21" t="s">
        <v>130</v>
      </c>
      <c r="O46" s="21" t="s">
        <v>56</v>
      </c>
      <c r="P46" s="23" t="s">
        <v>49</v>
      </c>
      <c r="Q46" s="23" t="s">
        <v>50</v>
      </c>
      <c r="R46" s="21">
        <v>886400</v>
      </c>
      <c r="S46" s="21">
        <v>886400</v>
      </c>
      <c r="T46" s="21">
        <v>73866.66</v>
      </c>
      <c r="U46" s="21">
        <v>0</v>
      </c>
      <c r="V46" s="21">
        <v>0</v>
      </c>
      <c r="W46" s="21">
        <v>0</v>
      </c>
      <c r="X46" s="21">
        <v>0</v>
      </c>
      <c r="Y46" s="24">
        <f t="shared" si="0"/>
        <v>0</v>
      </c>
      <c r="Z46" s="23">
        <v>0</v>
      </c>
      <c r="AA46" s="23" t="s">
        <v>51</v>
      </c>
      <c r="AB46" s="25">
        <v>0</v>
      </c>
      <c r="AC46" s="24">
        <v>100</v>
      </c>
      <c r="AD46" s="24">
        <v>0</v>
      </c>
      <c r="AE46" s="26" t="s">
        <v>52</v>
      </c>
      <c r="AF46" s="10"/>
    </row>
    <row r="47" spans="2:32" ht="60.75" customHeight="1">
      <c r="B47" s="10"/>
      <c r="C47" s="19" t="s">
        <v>131</v>
      </c>
      <c r="D47" s="19" t="s">
        <v>132</v>
      </c>
      <c r="E47" s="20" t="s">
        <v>40</v>
      </c>
      <c r="F47" s="20" t="s">
        <v>41</v>
      </c>
      <c r="G47" s="20" t="s">
        <v>42</v>
      </c>
      <c r="H47" s="21" t="s">
        <v>43</v>
      </c>
      <c r="I47" s="21" t="s">
        <v>44</v>
      </c>
      <c r="J47" s="22" t="s">
        <v>45</v>
      </c>
      <c r="K47" s="21" t="s">
        <v>46</v>
      </c>
      <c r="L47" s="23" t="s">
        <v>44</v>
      </c>
      <c r="M47" s="21" t="s">
        <v>47</v>
      </c>
      <c r="N47" s="21" t="s">
        <v>133</v>
      </c>
      <c r="O47" s="21" t="s">
        <v>56</v>
      </c>
      <c r="P47" s="23" t="s">
        <v>49</v>
      </c>
      <c r="Q47" s="23" t="s">
        <v>50</v>
      </c>
      <c r="R47" s="21">
        <v>6500000</v>
      </c>
      <c r="S47" s="21">
        <v>6500000</v>
      </c>
      <c r="T47" s="21">
        <v>6500000</v>
      </c>
      <c r="U47" s="21">
        <v>0</v>
      </c>
      <c r="V47" s="21">
        <v>0</v>
      </c>
      <c r="W47" s="21">
        <v>0</v>
      </c>
      <c r="X47" s="21">
        <v>0</v>
      </c>
      <c r="Y47" s="24">
        <f t="shared" si="0"/>
        <v>0</v>
      </c>
      <c r="Z47" s="23">
        <v>0</v>
      </c>
      <c r="AA47" s="23" t="s">
        <v>51</v>
      </c>
      <c r="AB47" s="25">
        <v>0</v>
      </c>
      <c r="AC47" s="24">
        <v>100</v>
      </c>
      <c r="AD47" s="24">
        <v>0</v>
      </c>
      <c r="AE47" s="26" t="s">
        <v>52</v>
      </c>
      <c r="AF47" s="10"/>
    </row>
    <row r="48" spans="2:32" ht="60.75" customHeight="1">
      <c r="B48" s="10"/>
      <c r="C48" s="19" t="s">
        <v>134</v>
      </c>
      <c r="D48" s="19" t="s">
        <v>135</v>
      </c>
      <c r="E48" s="20" t="s">
        <v>40</v>
      </c>
      <c r="F48" s="20" t="s">
        <v>41</v>
      </c>
      <c r="G48" s="20" t="s">
        <v>42</v>
      </c>
      <c r="H48" s="21" t="s">
        <v>43</v>
      </c>
      <c r="I48" s="21" t="s">
        <v>44</v>
      </c>
      <c r="J48" s="22" t="s">
        <v>45</v>
      </c>
      <c r="K48" s="21" t="s">
        <v>46</v>
      </c>
      <c r="L48" s="23" t="s">
        <v>44</v>
      </c>
      <c r="M48" s="21" t="s">
        <v>47</v>
      </c>
      <c r="N48" s="21" t="s">
        <v>136</v>
      </c>
      <c r="O48" s="21" t="s">
        <v>48</v>
      </c>
      <c r="P48" s="23" t="s">
        <v>49</v>
      </c>
      <c r="Q48" s="23" t="s">
        <v>50</v>
      </c>
      <c r="R48" s="21">
        <v>10650000</v>
      </c>
      <c r="S48" s="21">
        <v>10650000</v>
      </c>
      <c r="T48" s="21">
        <v>887500</v>
      </c>
      <c r="U48" s="21">
        <v>0</v>
      </c>
      <c r="V48" s="21">
        <v>0</v>
      </c>
      <c r="W48" s="21">
        <v>0</v>
      </c>
      <c r="X48" s="21">
        <v>0</v>
      </c>
      <c r="Y48" s="24">
        <f t="shared" si="0"/>
        <v>0</v>
      </c>
      <c r="Z48" s="23">
        <v>0</v>
      </c>
      <c r="AA48" s="23" t="s">
        <v>51</v>
      </c>
      <c r="AB48" s="25">
        <v>0</v>
      </c>
      <c r="AC48" s="24">
        <v>100</v>
      </c>
      <c r="AD48" s="24">
        <v>0</v>
      </c>
      <c r="AE48" s="26" t="s">
        <v>52</v>
      </c>
      <c r="AF48" s="10"/>
    </row>
    <row r="49" spans="2:32" ht="60.75" customHeight="1">
      <c r="B49" s="10"/>
      <c r="C49" s="19" t="s">
        <v>137</v>
      </c>
      <c r="D49" s="19" t="s">
        <v>138</v>
      </c>
      <c r="E49" s="20" t="s">
        <v>40</v>
      </c>
      <c r="F49" s="20" t="s">
        <v>41</v>
      </c>
      <c r="G49" s="20" t="s">
        <v>42</v>
      </c>
      <c r="H49" s="21" t="s">
        <v>43</v>
      </c>
      <c r="I49" s="21" t="s">
        <v>44</v>
      </c>
      <c r="J49" s="22" t="s">
        <v>45</v>
      </c>
      <c r="K49" s="21" t="s">
        <v>46</v>
      </c>
      <c r="L49" s="23" t="s">
        <v>44</v>
      </c>
      <c r="M49" s="21" t="s">
        <v>47</v>
      </c>
      <c r="N49" s="21" t="s">
        <v>139</v>
      </c>
      <c r="O49" s="21" t="s">
        <v>56</v>
      </c>
      <c r="P49" s="23" t="s">
        <v>49</v>
      </c>
      <c r="Q49" s="23" t="s">
        <v>50</v>
      </c>
      <c r="R49" s="21">
        <v>630000</v>
      </c>
      <c r="S49" s="21">
        <v>630000</v>
      </c>
      <c r="T49" s="21">
        <v>52500</v>
      </c>
      <c r="U49" s="21">
        <v>0</v>
      </c>
      <c r="V49" s="21">
        <v>0</v>
      </c>
      <c r="W49" s="21">
        <v>0</v>
      </c>
      <c r="X49" s="21">
        <v>0</v>
      </c>
      <c r="Y49" s="24">
        <f t="shared" si="0"/>
        <v>0</v>
      </c>
      <c r="Z49" s="23">
        <v>0</v>
      </c>
      <c r="AA49" s="23" t="s">
        <v>51</v>
      </c>
      <c r="AB49" s="25">
        <v>0</v>
      </c>
      <c r="AC49" s="24">
        <v>100</v>
      </c>
      <c r="AD49" s="24">
        <v>0</v>
      </c>
      <c r="AE49" s="26" t="s">
        <v>52</v>
      </c>
      <c r="AF49" s="10"/>
    </row>
    <row r="50" spans="2:32" ht="67.5" customHeight="1">
      <c r="B50" s="10"/>
      <c r="C50" s="19" t="s">
        <v>140</v>
      </c>
      <c r="D50" s="19" t="s">
        <v>141</v>
      </c>
      <c r="E50" s="20" t="s">
        <v>40</v>
      </c>
      <c r="F50" s="20" t="s">
        <v>41</v>
      </c>
      <c r="G50" s="20" t="s">
        <v>42</v>
      </c>
      <c r="H50" s="21" t="s">
        <v>43</v>
      </c>
      <c r="I50" s="21" t="s">
        <v>44</v>
      </c>
      <c r="J50" s="22" t="s">
        <v>45</v>
      </c>
      <c r="K50" s="21" t="s">
        <v>46</v>
      </c>
      <c r="L50" s="23" t="s">
        <v>44</v>
      </c>
      <c r="M50" s="21" t="s">
        <v>47</v>
      </c>
      <c r="N50" s="21" t="s">
        <v>142</v>
      </c>
      <c r="O50" s="21" t="s">
        <v>109</v>
      </c>
      <c r="P50" s="23" t="s">
        <v>49</v>
      </c>
      <c r="Q50" s="23" t="s">
        <v>50</v>
      </c>
      <c r="R50" s="21">
        <v>1483200</v>
      </c>
      <c r="S50" s="21">
        <v>1483200</v>
      </c>
      <c r="T50" s="21">
        <v>123600</v>
      </c>
      <c r="U50" s="21">
        <v>0</v>
      </c>
      <c r="V50" s="21">
        <v>0</v>
      </c>
      <c r="W50" s="21">
        <v>0</v>
      </c>
      <c r="X50" s="21">
        <v>0</v>
      </c>
      <c r="Y50" s="24">
        <f t="shared" si="0"/>
        <v>0</v>
      </c>
      <c r="Z50" s="23">
        <v>0</v>
      </c>
      <c r="AA50" s="23" t="s">
        <v>51</v>
      </c>
      <c r="AB50" s="25">
        <v>0</v>
      </c>
      <c r="AC50" s="24">
        <v>100</v>
      </c>
      <c r="AD50" s="24">
        <v>0</v>
      </c>
      <c r="AE50" s="26" t="s">
        <v>52</v>
      </c>
      <c r="AF50" s="10"/>
    </row>
    <row r="51" spans="2:32" ht="67.5" customHeight="1">
      <c r="B51" s="10"/>
      <c r="C51" s="19" t="s">
        <v>143</v>
      </c>
      <c r="D51" s="19" t="s">
        <v>144</v>
      </c>
      <c r="E51" s="20" t="s">
        <v>40</v>
      </c>
      <c r="F51" s="20" t="s">
        <v>41</v>
      </c>
      <c r="G51" s="20" t="s">
        <v>42</v>
      </c>
      <c r="H51" s="21" t="s">
        <v>43</v>
      </c>
      <c r="I51" s="21" t="s">
        <v>44</v>
      </c>
      <c r="J51" s="22" t="s">
        <v>45</v>
      </c>
      <c r="K51" s="21" t="s">
        <v>46</v>
      </c>
      <c r="L51" s="23" t="s">
        <v>44</v>
      </c>
      <c r="M51" s="21" t="s">
        <v>47</v>
      </c>
      <c r="N51" s="21" t="s">
        <v>142</v>
      </c>
      <c r="O51" s="21" t="s">
        <v>109</v>
      </c>
      <c r="P51" s="23" t="s">
        <v>49</v>
      </c>
      <c r="Q51" s="23" t="s">
        <v>50</v>
      </c>
      <c r="R51" s="21">
        <v>2034504</v>
      </c>
      <c r="S51" s="21">
        <v>2034504</v>
      </c>
      <c r="T51" s="21">
        <v>169542</v>
      </c>
      <c r="U51" s="21">
        <v>0</v>
      </c>
      <c r="V51" s="21">
        <v>0</v>
      </c>
      <c r="W51" s="21">
        <v>0</v>
      </c>
      <c r="X51" s="21">
        <v>0</v>
      </c>
      <c r="Y51" s="24">
        <f t="shared" si="0"/>
        <v>0</v>
      </c>
      <c r="Z51" s="23">
        <v>0</v>
      </c>
      <c r="AA51" s="23" t="s">
        <v>51</v>
      </c>
      <c r="AB51" s="25">
        <v>0</v>
      </c>
      <c r="AC51" s="24">
        <v>100</v>
      </c>
      <c r="AD51" s="24">
        <v>0</v>
      </c>
      <c r="AE51" s="26" t="s">
        <v>52</v>
      </c>
      <c r="AF51" s="10"/>
    </row>
    <row r="52" spans="2:32" ht="67.5" customHeight="1">
      <c r="B52" s="10"/>
      <c r="C52" s="19" t="s">
        <v>145</v>
      </c>
      <c r="D52" s="19" t="s">
        <v>146</v>
      </c>
      <c r="E52" s="20" t="s">
        <v>40</v>
      </c>
      <c r="F52" s="20" t="s">
        <v>41</v>
      </c>
      <c r="G52" s="20" t="s">
        <v>42</v>
      </c>
      <c r="H52" s="21" t="s">
        <v>43</v>
      </c>
      <c r="I52" s="21" t="s">
        <v>44</v>
      </c>
      <c r="J52" s="22" t="s">
        <v>45</v>
      </c>
      <c r="K52" s="21" t="s">
        <v>46</v>
      </c>
      <c r="L52" s="23" t="s">
        <v>44</v>
      </c>
      <c r="M52" s="21" t="s">
        <v>47</v>
      </c>
      <c r="N52" s="21" t="s">
        <v>142</v>
      </c>
      <c r="O52" s="21" t="s">
        <v>109</v>
      </c>
      <c r="P52" s="23" t="s">
        <v>49</v>
      </c>
      <c r="Q52" s="23" t="s">
        <v>50</v>
      </c>
      <c r="R52" s="21">
        <v>5400000</v>
      </c>
      <c r="S52" s="21">
        <v>5400000</v>
      </c>
      <c r="T52" s="21">
        <v>450000</v>
      </c>
      <c r="U52" s="21">
        <v>0</v>
      </c>
      <c r="V52" s="21">
        <v>0</v>
      </c>
      <c r="W52" s="21">
        <v>0</v>
      </c>
      <c r="X52" s="21">
        <v>0</v>
      </c>
      <c r="Y52" s="24">
        <f t="shared" si="0"/>
        <v>0</v>
      </c>
      <c r="Z52" s="23">
        <v>0</v>
      </c>
      <c r="AA52" s="23" t="s">
        <v>51</v>
      </c>
      <c r="AB52" s="25">
        <v>0</v>
      </c>
      <c r="AC52" s="24">
        <v>100</v>
      </c>
      <c r="AD52" s="24">
        <v>0</v>
      </c>
      <c r="AE52" s="26" t="s">
        <v>52</v>
      </c>
      <c r="AF52" s="10"/>
    </row>
    <row r="53" spans="2:32" ht="67.5" customHeight="1">
      <c r="B53" s="10"/>
      <c r="C53" s="19" t="s">
        <v>147</v>
      </c>
      <c r="D53" s="19" t="s">
        <v>148</v>
      </c>
      <c r="E53" s="20" t="s">
        <v>40</v>
      </c>
      <c r="F53" s="20" t="s">
        <v>41</v>
      </c>
      <c r="G53" s="20" t="s">
        <v>42</v>
      </c>
      <c r="H53" s="21" t="s">
        <v>43</v>
      </c>
      <c r="I53" s="21" t="s">
        <v>44</v>
      </c>
      <c r="J53" s="22" t="s">
        <v>45</v>
      </c>
      <c r="K53" s="21" t="s">
        <v>46</v>
      </c>
      <c r="L53" s="23" t="s">
        <v>44</v>
      </c>
      <c r="M53" s="21" t="s">
        <v>47</v>
      </c>
      <c r="N53" s="21" t="s">
        <v>142</v>
      </c>
      <c r="O53" s="21" t="s">
        <v>109</v>
      </c>
      <c r="P53" s="23" t="s">
        <v>49</v>
      </c>
      <c r="Q53" s="23" t="s">
        <v>50</v>
      </c>
      <c r="R53" s="21">
        <v>1900800</v>
      </c>
      <c r="S53" s="21">
        <v>1900800</v>
      </c>
      <c r="T53" s="21">
        <v>158400</v>
      </c>
      <c r="U53" s="21">
        <v>0</v>
      </c>
      <c r="V53" s="21">
        <v>0</v>
      </c>
      <c r="W53" s="21">
        <v>0</v>
      </c>
      <c r="X53" s="21">
        <v>0</v>
      </c>
      <c r="Y53" s="24">
        <f t="shared" si="0"/>
        <v>0</v>
      </c>
      <c r="Z53" s="23">
        <v>0</v>
      </c>
      <c r="AA53" s="23" t="s">
        <v>68</v>
      </c>
      <c r="AB53" s="25">
        <v>0</v>
      </c>
      <c r="AC53" s="24">
        <v>100</v>
      </c>
      <c r="AD53" s="24">
        <v>0</v>
      </c>
      <c r="AE53" s="26" t="s">
        <v>52</v>
      </c>
      <c r="AF53" s="10"/>
    </row>
    <row r="54" spans="2:32" ht="60.75" customHeight="1">
      <c r="B54" s="10"/>
      <c r="C54" s="19" t="s">
        <v>149</v>
      </c>
      <c r="D54" s="19" t="s">
        <v>150</v>
      </c>
      <c r="E54" s="20" t="s">
        <v>40</v>
      </c>
      <c r="F54" s="20" t="s">
        <v>41</v>
      </c>
      <c r="G54" s="20" t="s">
        <v>42</v>
      </c>
      <c r="H54" s="21" t="s">
        <v>43</v>
      </c>
      <c r="I54" s="21" t="s">
        <v>44</v>
      </c>
      <c r="J54" s="22" t="s">
        <v>45</v>
      </c>
      <c r="K54" s="21" t="s">
        <v>46</v>
      </c>
      <c r="L54" s="23" t="s">
        <v>44</v>
      </c>
      <c r="M54" s="21" t="s">
        <v>47</v>
      </c>
      <c r="N54" s="21" t="s">
        <v>151</v>
      </c>
      <c r="O54" s="21" t="s">
        <v>56</v>
      </c>
      <c r="P54" s="23" t="s">
        <v>49</v>
      </c>
      <c r="Q54" s="23" t="s">
        <v>50</v>
      </c>
      <c r="R54" s="21">
        <v>127800</v>
      </c>
      <c r="S54" s="21">
        <v>127800</v>
      </c>
      <c r="T54" s="21">
        <v>10650</v>
      </c>
      <c r="U54" s="21">
        <v>0</v>
      </c>
      <c r="V54" s="21">
        <v>0</v>
      </c>
      <c r="W54" s="21">
        <v>0</v>
      </c>
      <c r="X54" s="21">
        <v>0</v>
      </c>
      <c r="Y54" s="24">
        <f t="shared" si="0"/>
        <v>0</v>
      </c>
      <c r="Z54" s="23">
        <v>0</v>
      </c>
      <c r="AA54" s="23" t="s">
        <v>51</v>
      </c>
      <c r="AB54" s="25">
        <v>0</v>
      </c>
      <c r="AC54" s="24">
        <v>100</v>
      </c>
      <c r="AD54" s="24">
        <v>0</v>
      </c>
      <c r="AE54" s="26" t="s">
        <v>52</v>
      </c>
      <c r="AF54" s="10"/>
    </row>
    <row r="55" spans="2:32" ht="60.75" customHeight="1">
      <c r="B55" s="10"/>
      <c r="C55" s="19" t="s">
        <v>152</v>
      </c>
      <c r="D55" s="19" t="s">
        <v>153</v>
      </c>
      <c r="E55" s="20" t="s">
        <v>40</v>
      </c>
      <c r="F55" s="20" t="s">
        <v>41</v>
      </c>
      <c r="G55" s="20" t="s">
        <v>42</v>
      </c>
      <c r="H55" s="21" t="s">
        <v>43</v>
      </c>
      <c r="I55" s="21" t="s">
        <v>44</v>
      </c>
      <c r="J55" s="22" t="s">
        <v>45</v>
      </c>
      <c r="K55" s="21" t="s">
        <v>46</v>
      </c>
      <c r="L55" s="23" t="s">
        <v>44</v>
      </c>
      <c r="M55" s="21" t="s">
        <v>47</v>
      </c>
      <c r="N55" s="21" t="s">
        <v>151</v>
      </c>
      <c r="O55" s="21" t="s">
        <v>56</v>
      </c>
      <c r="P55" s="23" t="s">
        <v>49</v>
      </c>
      <c r="Q55" s="23" t="s">
        <v>50</v>
      </c>
      <c r="R55" s="21">
        <v>1800000</v>
      </c>
      <c r="S55" s="21">
        <v>1800000</v>
      </c>
      <c r="T55" s="21">
        <v>150000</v>
      </c>
      <c r="U55" s="21">
        <v>0</v>
      </c>
      <c r="V55" s="21">
        <v>0</v>
      </c>
      <c r="W55" s="21">
        <v>0</v>
      </c>
      <c r="X55" s="21">
        <v>0</v>
      </c>
      <c r="Y55" s="24">
        <f t="shared" si="0"/>
        <v>0</v>
      </c>
      <c r="Z55" s="23">
        <v>0</v>
      </c>
      <c r="AA55" s="23" t="s">
        <v>51</v>
      </c>
      <c r="AB55" s="25">
        <v>0</v>
      </c>
      <c r="AC55" s="24">
        <v>100</v>
      </c>
      <c r="AD55" s="24">
        <v>0</v>
      </c>
      <c r="AE55" s="26" t="s">
        <v>52</v>
      </c>
      <c r="AF55" s="10"/>
    </row>
    <row r="56" spans="2:32" ht="60.75" customHeight="1">
      <c r="B56" s="10"/>
      <c r="C56" s="19" t="s">
        <v>154</v>
      </c>
      <c r="D56" s="19" t="s">
        <v>155</v>
      </c>
      <c r="E56" s="20" t="s">
        <v>40</v>
      </c>
      <c r="F56" s="20" t="s">
        <v>41</v>
      </c>
      <c r="G56" s="20" t="s">
        <v>42</v>
      </c>
      <c r="H56" s="21" t="s">
        <v>43</v>
      </c>
      <c r="I56" s="21" t="s">
        <v>44</v>
      </c>
      <c r="J56" s="22" t="s">
        <v>45</v>
      </c>
      <c r="K56" s="21" t="s">
        <v>46</v>
      </c>
      <c r="L56" s="23" t="s">
        <v>44</v>
      </c>
      <c r="M56" s="21" t="s">
        <v>47</v>
      </c>
      <c r="N56" s="21" t="s">
        <v>156</v>
      </c>
      <c r="O56" s="21" t="s">
        <v>56</v>
      </c>
      <c r="P56" s="23" t="s">
        <v>49</v>
      </c>
      <c r="Q56" s="23" t="s">
        <v>50</v>
      </c>
      <c r="R56" s="21">
        <v>900000</v>
      </c>
      <c r="S56" s="21">
        <v>900000</v>
      </c>
      <c r="T56" s="21">
        <v>75000</v>
      </c>
      <c r="U56" s="21">
        <v>0</v>
      </c>
      <c r="V56" s="21">
        <v>0</v>
      </c>
      <c r="W56" s="21">
        <v>0</v>
      </c>
      <c r="X56" s="21">
        <v>0</v>
      </c>
      <c r="Y56" s="24">
        <f t="shared" si="0"/>
        <v>0</v>
      </c>
      <c r="Z56" s="23">
        <v>0</v>
      </c>
      <c r="AA56" s="23" t="s">
        <v>51</v>
      </c>
      <c r="AB56" s="25">
        <v>0</v>
      </c>
      <c r="AC56" s="24">
        <v>100</v>
      </c>
      <c r="AD56" s="24">
        <v>0</v>
      </c>
      <c r="AE56" s="26" t="s">
        <v>52</v>
      </c>
      <c r="AF56" s="10"/>
    </row>
    <row r="57" spans="2:32" ht="67.5" customHeight="1">
      <c r="B57" s="10"/>
      <c r="C57" s="19" t="s">
        <v>157</v>
      </c>
      <c r="D57" s="19" t="s">
        <v>158</v>
      </c>
      <c r="E57" s="20" t="s">
        <v>40</v>
      </c>
      <c r="F57" s="20" t="s">
        <v>41</v>
      </c>
      <c r="G57" s="20" t="s">
        <v>42</v>
      </c>
      <c r="H57" s="21" t="s">
        <v>43</v>
      </c>
      <c r="I57" s="21" t="s">
        <v>44</v>
      </c>
      <c r="J57" s="22" t="s">
        <v>45</v>
      </c>
      <c r="K57" s="21" t="s">
        <v>46</v>
      </c>
      <c r="L57" s="23" t="s">
        <v>44</v>
      </c>
      <c r="M57" s="21" t="s">
        <v>47</v>
      </c>
      <c r="N57" s="21" t="s">
        <v>159</v>
      </c>
      <c r="O57" s="21" t="s">
        <v>109</v>
      </c>
      <c r="P57" s="23" t="s">
        <v>49</v>
      </c>
      <c r="Q57" s="23" t="s">
        <v>50</v>
      </c>
      <c r="R57" s="21">
        <v>9800000</v>
      </c>
      <c r="S57" s="21">
        <v>9800000</v>
      </c>
      <c r="T57" s="21">
        <v>816666.66</v>
      </c>
      <c r="U57" s="21">
        <v>0</v>
      </c>
      <c r="V57" s="21">
        <v>0</v>
      </c>
      <c r="W57" s="21">
        <v>0</v>
      </c>
      <c r="X57" s="21">
        <v>0</v>
      </c>
      <c r="Y57" s="24">
        <f t="shared" si="0"/>
        <v>0</v>
      </c>
      <c r="Z57" s="23">
        <v>0</v>
      </c>
      <c r="AA57" s="23" t="s">
        <v>51</v>
      </c>
      <c r="AB57" s="25">
        <v>0</v>
      </c>
      <c r="AC57" s="24">
        <v>100</v>
      </c>
      <c r="AD57" s="24">
        <v>0</v>
      </c>
      <c r="AE57" s="26" t="s">
        <v>52</v>
      </c>
      <c r="AF57" s="10"/>
    </row>
    <row r="58" spans="2:32" ht="60.75" customHeight="1">
      <c r="B58" s="10"/>
      <c r="C58" s="19" t="s">
        <v>160</v>
      </c>
      <c r="D58" s="19" t="s">
        <v>161</v>
      </c>
      <c r="E58" s="20" t="s">
        <v>40</v>
      </c>
      <c r="F58" s="20" t="s">
        <v>41</v>
      </c>
      <c r="G58" s="20" t="s">
        <v>42</v>
      </c>
      <c r="H58" s="21" t="s">
        <v>43</v>
      </c>
      <c r="I58" s="21" t="s">
        <v>44</v>
      </c>
      <c r="J58" s="22" t="s">
        <v>45</v>
      </c>
      <c r="K58" s="21" t="s">
        <v>46</v>
      </c>
      <c r="L58" s="23" t="s">
        <v>44</v>
      </c>
      <c r="M58" s="21" t="s">
        <v>47</v>
      </c>
      <c r="N58" s="21" t="s">
        <v>159</v>
      </c>
      <c r="O58" s="21" t="s">
        <v>56</v>
      </c>
      <c r="P58" s="23" t="s">
        <v>49</v>
      </c>
      <c r="Q58" s="23" t="s">
        <v>50</v>
      </c>
      <c r="R58" s="21">
        <v>586256</v>
      </c>
      <c r="S58" s="21">
        <v>586256</v>
      </c>
      <c r="T58" s="21">
        <v>48854.66</v>
      </c>
      <c r="U58" s="21">
        <v>0</v>
      </c>
      <c r="V58" s="21">
        <v>0</v>
      </c>
      <c r="W58" s="21">
        <v>0</v>
      </c>
      <c r="X58" s="21">
        <v>0</v>
      </c>
      <c r="Y58" s="24">
        <f t="shared" si="0"/>
        <v>0</v>
      </c>
      <c r="Z58" s="23">
        <v>0</v>
      </c>
      <c r="AA58" s="23" t="s">
        <v>51</v>
      </c>
      <c r="AB58" s="25">
        <v>0</v>
      </c>
      <c r="AC58" s="24">
        <v>100</v>
      </c>
      <c r="AD58" s="24">
        <v>0</v>
      </c>
      <c r="AE58" s="26" t="s">
        <v>52</v>
      </c>
      <c r="AF58" s="10"/>
    </row>
    <row r="59" spans="2:32" ht="60.75" customHeight="1">
      <c r="B59" s="10"/>
      <c r="C59" s="19" t="s">
        <v>162</v>
      </c>
      <c r="D59" s="19" t="s">
        <v>163</v>
      </c>
      <c r="E59" s="20" t="s">
        <v>40</v>
      </c>
      <c r="F59" s="20" t="s">
        <v>41</v>
      </c>
      <c r="G59" s="20" t="s">
        <v>42</v>
      </c>
      <c r="H59" s="21" t="s">
        <v>43</v>
      </c>
      <c r="I59" s="21" t="s">
        <v>44</v>
      </c>
      <c r="J59" s="22" t="s">
        <v>45</v>
      </c>
      <c r="K59" s="21" t="s">
        <v>46</v>
      </c>
      <c r="L59" s="23" t="s">
        <v>44</v>
      </c>
      <c r="M59" s="21" t="s">
        <v>47</v>
      </c>
      <c r="N59" s="21" t="s">
        <v>164</v>
      </c>
      <c r="O59" s="21" t="s">
        <v>56</v>
      </c>
      <c r="P59" s="23" t="s">
        <v>49</v>
      </c>
      <c r="Q59" s="23" t="s">
        <v>50</v>
      </c>
      <c r="R59" s="21">
        <v>1018000</v>
      </c>
      <c r="S59" s="21">
        <v>1018000</v>
      </c>
      <c r="T59" s="21">
        <v>84833.33</v>
      </c>
      <c r="U59" s="21">
        <v>0</v>
      </c>
      <c r="V59" s="21">
        <v>0</v>
      </c>
      <c r="W59" s="21">
        <v>0</v>
      </c>
      <c r="X59" s="21">
        <v>0</v>
      </c>
      <c r="Y59" s="24">
        <f t="shared" si="0"/>
        <v>0</v>
      </c>
      <c r="Z59" s="23">
        <v>0</v>
      </c>
      <c r="AA59" s="23" t="s">
        <v>51</v>
      </c>
      <c r="AB59" s="25">
        <v>0</v>
      </c>
      <c r="AC59" s="24">
        <v>100</v>
      </c>
      <c r="AD59" s="24">
        <v>0</v>
      </c>
      <c r="AE59" s="26" t="s">
        <v>52</v>
      </c>
      <c r="AF59" s="10"/>
    </row>
    <row r="60" spans="2:32" ht="60.75" customHeight="1">
      <c r="B60" s="10"/>
      <c r="C60" s="19" t="s">
        <v>165</v>
      </c>
      <c r="D60" s="19" t="s">
        <v>166</v>
      </c>
      <c r="E60" s="20" t="s">
        <v>40</v>
      </c>
      <c r="F60" s="20" t="s">
        <v>41</v>
      </c>
      <c r="G60" s="20" t="s">
        <v>42</v>
      </c>
      <c r="H60" s="21" t="s">
        <v>43</v>
      </c>
      <c r="I60" s="21" t="s">
        <v>44</v>
      </c>
      <c r="J60" s="22" t="s">
        <v>45</v>
      </c>
      <c r="K60" s="21" t="s">
        <v>46</v>
      </c>
      <c r="L60" s="23" t="s">
        <v>44</v>
      </c>
      <c r="M60" s="21" t="s">
        <v>47</v>
      </c>
      <c r="N60" s="21" t="s">
        <v>164</v>
      </c>
      <c r="O60" s="21" t="s">
        <v>56</v>
      </c>
      <c r="P60" s="23" t="s">
        <v>49</v>
      </c>
      <c r="Q60" s="23" t="s">
        <v>50</v>
      </c>
      <c r="R60" s="21">
        <v>605200</v>
      </c>
      <c r="S60" s="21">
        <v>605200</v>
      </c>
      <c r="T60" s="21">
        <v>50433.33</v>
      </c>
      <c r="U60" s="21">
        <v>0</v>
      </c>
      <c r="V60" s="21">
        <v>0</v>
      </c>
      <c r="W60" s="21">
        <v>0</v>
      </c>
      <c r="X60" s="21">
        <v>0</v>
      </c>
      <c r="Y60" s="24">
        <f t="shared" si="0"/>
        <v>0</v>
      </c>
      <c r="Z60" s="23">
        <v>0</v>
      </c>
      <c r="AA60" s="23" t="s">
        <v>51</v>
      </c>
      <c r="AB60" s="25">
        <v>0</v>
      </c>
      <c r="AC60" s="24">
        <v>100</v>
      </c>
      <c r="AD60" s="24">
        <v>0</v>
      </c>
      <c r="AE60" s="26" t="s">
        <v>52</v>
      </c>
      <c r="AF60" s="10"/>
    </row>
    <row r="61" spans="2:32" ht="60.75" customHeight="1">
      <c r="B61" s="10"/>
      <c r="C61" s="19" t="s">
        <v>167</v>
      </c>
      <c r="D61" s="19" t="s">
        <v>168</v>
      </c>
      <c r="E61" s="20" t="s">
        <v>40</v>
      </c>
      <c r="F61" s="20" t="s">
        <v>41</v>
      </c>
      <c r="G61" s="20" t="s">
        <v>42</v>
      </c>
      <c r="H61" s="21" t="s">
        <v>43</v>
      </c>
      <c r="I61" s="21" t="s">
        <v>44</v>
      </c>
      <c r="J61" s="22" t="s">
        <v>45</v>
      </c>
      <c r="K61" s="21" t="s">
        <v>46</v>
      </c>
      <c r="L61" s="23" t="s">
        <v>44</v>
      </c>
      <c r="M61" s="21" t="s">
        <v>47</v>
      </c>
      <c r="N61" s="21" t="s">
        <v>164</v>
      </c>
      <c r="O61" s="21" t="s">
        <v>56</v>
      </c>
      <c r="P61" s="23" t="s">
        <v>49</v>
      </c>
      <c r="Q61" s="23" t="s">
        <v>50</v>
      </c>
      <c r="R61" s="21">
        <v>885000</v>
      </c>
      <c r="S61" s="21">
        <v>885000</v>
      </c>
      <c r="T61" s="21">
        <v>73750</v>
      </c>
      <c r="U61" s="21">
        <v>0</v>
      </c>
      <c r="V61" s="21">
        <v>0</v>
      </c>
      <c r="W61" s="21">
        <v>0</v>
      </c>
      <c r="X61" s="21">
        <v>0</v>
      </c>
      <c r="Y61" s="24">
        <f t="shared" si="0"/>
        <v>0</v>
      </c>
      <c r="Z61" s="23">
        <v>0</v>
      </c>
      <c r="AA61" s="23" t="s">
        <v>68</v>
      </c>
      <c r="AB61" s="25">
        <v>0</v>
      </c>
      <c r="AC61" s="24">
        <v>100</v>
      </c>
      <c r="AD61" s="24">
        <v>0</v>
      </c>
      <c r="AE61" s="26" t="s">
        <v>52</v>
      </c>
      <c r="AF61" s="10"/>
    </row>
    <row r="62" spans="2:32" ht="60.75" customHeight="1">
      <c r="B62" s="10"/>
      <c r="C62" s="19" t="s">
        <v>169</v>
      </c>
      <c r="D62" s="19" t="s">
        <v>170</v>
      </c>
      <c r="E62" s="20" t="s">
        <v>40</v>
      </c>
      <c r="F62" s="20" t="s">
        <v>41</v>
      </c>
      <c r="G62" s="20" t="s">
        <v>42</v>
      </c>
      <c r="H62" s="21" t="s">
        <v>43</v>
      </c>
      <c r="I62" s="21" t="s">
        <v>44</v>
      </c>
      <c r="J62" s="22" t="s">
        <v>45</v>
      </c>
      <c r="K62" s="21" t="s">
        <v>46</v>
      </c>
      <c r="L62" s="23" t="s">
        <v>44</v>
      </c>
      <c r="M62" s="21" t="s">
        <v>47</v>
      </c>
      <c r="N62" s="21" t="s">
        <v>164</v>
      </c>
      <c r="O62" s="21" t="s">
        <v>56</v>
      </c>
      <c r="P62" s="23" t="s">
        <v>49</v>
      </c>
      <c r="Q62" s="23" t="s">
        <v>50</v>
      </c>
      <c r="R62" s="21">
        <v>5000000</v>
      </c>
      <c r="S62" s="21">
        <v>5000000</v>
      </c>
      <c r="T62" s="21">
        <v>416666.66</v>
      </c>
      <c r="U62" s="21">
        <v>0</v>
      </c>
      <c r="V62" s="21">
        <v>0</v>
      </c>
      <c r="W62" s="21">
        <v>0</v>
      </c>
      <c r="X62" s="21">
        <v>0</v>
      </c>
      <c r="Y62" s="24">
        <f t="shared" si="0"/>
        <v>0</v>
      </c>
      <c r="Z62" s="23">
        <v>0</v>
      </c>
      <c r="AA62" s="23" t="s">
        <v>51</v>
      </c>
      <c r="AB62" s="25">
        <v>0</v>
      </c>
      <c r="AC62" s="24">
        <v>100</v>
      </c>
      <c r="AD62" s="24">
        <v>0</v>
      </c>
      <c r="AE62" s="26" t="s">
        <v>52</v>
      </c>
      <c r="AF62" s="10"/>
    </row>
    <row r="63" spans="2:32" ht="67.5" customHeight="1">
      <c r="B63" s="10"/>
      <c r="C63" s="19" t="s">
        <v>171</v>
      </c>
      <c r="D63" s="19" t="s">
        <v>172</v>
      </c>
      <c r="E63" s="20" t="s">
        <v>40</v>
      </c>
      <c r="F63" s="20" t="s">
        <v>41</v>
      </c>
      <c r="G63" s="20" t="s">
        <v>42</v>
      </c>
      <c r="H63" s="21" t="s">
        <v>43</v>
      </c>
      <c r="I63" s="21" t="s">
        <v>44</v>
      </c>
      <c r="J63" s="22" t="s">
        <v>45</v>
      </c>
      <c r="K63" s="21" t="s">
        <v>46</v>
      </c>
      <c r="L63" s="23" t="s">
        <v>44</v>
      </c>
      <c r="M63" s="21" t="s">
        <v>47</v>
      </c>
      <c r="N63" s="21" t="s">
        <v>164</v>
      </c>
      <c r="O63" s="21" t="s">
        <v>109</v>
      </c>
      <c r="P63" s="23" t="s">
        <v>49</v>
      </c>
      <c r="Q63" s="23" t="s">
        <v>50</v>
      </c>
      <c r="R63" s="21">
        <v>350000</v>
      </c>
      <c r="S63" s="21">
        <v>350000</v>
      </c>
      <c r="T63" s="21">
        <v>29166.66</v>
      </c>
      <c r="U63" s="21">
        <v>0</v>
      </c>
      <c r="V63" s="21">
        <v>0</v>
      </c>
      <c r="W63" s="21">
        <v>0</v>
      </c>
      <c r="X63" s="21">
        <v>0</v>
      </c>
      <c r="Y63" s="24">
        <f t="shared" si="0"/>
        <v>0</v>
      </c>
      <c r="Z63" s="23">
        <v>0</v>
      </c>
      <c r="AA63" s="23" t="s">
        <v>51</v>
      </c>
      <c r="AB63" s="25">
        <v>0</v>
      </c>
      <c r="AC63" s="24">
        <v>100</v>
      </c>
      <c r="AD63" s="24">
        <v>0</v>
      </c>
      <c r="AE63" s="26" t="s">
        <v>52</v>
      </c>
      <c r="AF63" s="10"/>
    </row>
    <row r="64" spans="2:32" ht="60.75" customHeight="1">
      <c r="B64" s="10"/>
      <c r="C64" s="19" t="s">
        <v>173</v>
      </c>
      <c r="D64" s="19" t="s">
        <v>174</v>
      </c>
      <c r="E64" s="20" t="s">
        <v>40</v>
      </c>
      <c r="F64" s="20" t="s">
        <v>41</v>
      </c>
      <c r="G64" s="20" t="s">
        <v>42</v>
      </c>
      <c r="H64" s="21" t="s">
        <v>43</v>
      </c>
      <c r="I64" s="21" t="s">
        <v>44</v>
      </c>
      <c r="J64" s="22" t="s">
        <v>45</v>
      </c>
      <c r="K64" s="21" t="s">
        <v>46</v>
      </c>
      <c r="L64" s="23" t="s">
        <v>44</v>
      </c>
      <c r="M64" s="21" t="s">
        <v>47</v>
      </c>
      <c r="N64" s="21" t="s">
        <v>175</v>
      </c>
      <c r="O64" s="21" t="s">
        <v>176</v>
      </c>
      <c r="P64" s="23" t="s">
        <v>49</v>
      </c>
      <c r="Q64" s="23" t="s">
        <v>50</v>
      </c>
      <c r="R64" s="21">
        <v>500000</v>
      </c>
      <c r="S64" s="21">
        <v>500000</v>
      </c>
      <c r="T64" s="21">
        <v>41666.660000000003</v>
      </c>
      <c r="U64" s="21">
        <v>0</v>
      </c>
      <c r="V64" s="21">
        <v>0</v>
      </c>
      <c r="W64" s="21">
        <v>0</v>
      </c>
      <c r="X64" s="21">
        <v>0</v>
      </c>
      <c r="Y64" s="24">
        <f t="shared" si="0"/>
        <v>0</v>
      </c>
      <c r="Z64" s="23">
        <v>0</v>
      </c>
      <c r="AA64" s="23" t="s">
        <v>51</v>
      </c>
      <c r="AB64" s="25">
        <v>0</v>
      </c>
      <c r="AC64" s="24">
        <v>100</v>
      </c>
      <c r="AD64" s="24">
        <v>0</v>
      </c>
      <c r="AE64" s="26" t="s">
        <v>52</v>
      </c>
      <c r="AF64" s="10"/>
    </row>
    <row r="65" spans="2:32" ht="60.75" customHeight="1">
      <c r="B65" s="10"/>
      <c r="C65" s="19" t="s">
        <v>177</v>
      </c>
      <c r="D65" s="19" t="s">
        <v>178</v>
      </c>
      <c r="E65" s="20" t="s">
        <v>40</v>
      </c>
      <c r="F65" s="20" t="s">
        <v>41</v>
      </c>
      <c r="G65" s="20" t="s">
        <v>42</v>
      </c>
      <c r="H65" s="21" t="s">
        <v>43</v>
      </c>
      <c r="I65" s="21" t="s">
        <v>44</v>
      </c>
      <c r="J65" s="22" t="s">
        <v>45</v>
      </c>
      <c r="K65" s="21" t="s">
        <v>46</v>
      </c>
      <c r="L65" s="23" t="s">
        <v>44</v>
      </c>
      <c r="M65" s="21" t="s">
        <v>47</v>
      </c>
      <c r="N65" s="21" t="s">
        <v>175</v>
      </c>
      <c r="O65" s="21" t="s">
        <v>176</v>
      </c>
      <c r="P65" s="23" t="s">
        <v>49</v>
      </c>
      <c r="Q65" s="23" t="s">
        <v>50</v>
      </c>
      <c r="R65" s="21">
        <v>4500000</v>
      </c>
      <c r="S65" s="21">
        <v>4500000</v>
      </c>
      <c r="T65" s="21">
        <v>375000</v>
      </c>
      <c r="U65" s="21">
        <v>0</v>
      </c>
      <c r="V65" s="21">
        <v>0</v>
      </c>
      <c r="W65" s="21">
        <v>0</v>
      </c>
      <c r="X65" s="21">
        <v>0</v>
      </c>
      <c r="Y65" s="24">
        <f t="shared" si="0"/>
        <v>0</v>
      </c>
      <c r="Z65" s="23">
        <v>0</v>
      </c>
      <c r="AA65" s="23" t="s">
        <v>51</v>
      </c>
      <c r="AB65" s="25">
        <v>0</v>
      </c>
      <c r="AC65" s="24">
        <v>100</v>
      </c>
      <c r="AD65" s="24">
        <v>0</v>
      </c>
      <c r="AE65" s="26" t="s">
        <v>52</v>
      </c>
      <c r="AF65" s="10"/>
    </row>
    <row r="66" spans="2:32" ht="60.75" customHeight="1">
      <c r="B66" s="10"/>
      <c r="C66" s="19" t="s">
        <v>179</v>
      </c>
      <c r="D66" s="19" t="s">
        <v>180</v>
      </c>
      <c r="E66" s="20" t="s">
        <v>40</v>
      </c>
      <c r="F66" s="20" t="s">
        <v>41</v>
      </c>
      <c r="G66" s="20" t="s">
        <v>42</v>
      </c>
      <c r="H66" s="21" t="s">
        <v>43</v>
      </c>
      <c r="I66" s="21" t="s">
        <v>44</v>
      </c>
      <c r="J66" s="22" t="s">
        <v>45</v>
      </c>
      <c r="K66" s="21" t="s">
        <v>46</v>
      </c>
      <c r="L66" s="23" t="s">
        <v>44</v>
      </c>
      <c r="M66" s="21" t="s">
        <v>47</v>
      </c>
      <c r="N66" s="21" t="s">
        <v>181</v>
      </c>
      <c r="O66" s="21" t="s">
        <v>56</v>
      </c>
      <c r="P66" s="23" t="s">
        <v>49</v>
      </c>
      <c r="Q66" s="23" t="s">
        <v>50</v>
      </c>
      <c r="R66" s="21">
        <v>1267018</v>
      </c>
      <c r="S66" s="21">
        <v>1267018</v>
      </c>
      <c r="T66" s="21">
        <v>105584.83</v>
      </c>
      <c r="U66" s="21">
        <v>0</v>
      </c>
      <c r="V66" s="21">
        <v>0</v>
      </c>
      <c r="W66" s="21">
        <v>0</v>
      </c>
      <c r="X66" s="21">
        <v>0</v>
      </c>
      <c r="Y66" s="24">
        <f t="shared" si="0"/>
        <v>0</v>
      </c>
      <c r="Z66" s="23">
        <v>0</v>
      </c>
      <c r="AA66" s="23" t="s">
        <v>51</v>
      </c>
      <c r="AB66" s="25">
        <v>0</v>
      </c>
      <c r="AC66" s="24">
        <v>100</v>
      </c>
      <c r="AD66" s="24">
        <v>0</v>
      </c>
      <c r="AE66" s="26" t="s">
        <v>52</v>
      </c>
      <c r="AF66" s="10"/>
    </row>
    <row r="67" spans="2:32">
      <c r="R67" s="27"/>
      <c r="S67" s="27"/>
      <c r="T67" s="27"/>
      <c r="U67" s="27"/>
      <c r="V67" s="27"/>
      <c r="W67" s="27"/>
    </row>
    <row r="68" spans="2:32">
      <c r="Q68" s="28"/>
      <c r="R68" s="29"/>
    </row>
  </sheetData>
  <autoFilter ref="C14:AE66"/>
  <mergeCells count="10">
    <mergeCell ref="C13:P13"/>
    <mergeCell ref="Q13:Z13"/>
    <mergeCell ref="AA13:AD13"/>
    <mergeCell ref="AE13:AE14"/>
    <mergeCell ref="C2:AE2"/>
    <mergeCell ref="C3:AE3"/>
    <mergeCell ref="C4:AE4"/>
    <mergeCell ref="C5:AE5"/>
    <mergeCell ref="C7:M7"/>
    <mergeCell ref="AD7:AE7"/>
  </mergeCells>
  <printOptions horizontalCentered="1"/>
  <pageMargins left="0.19685039370078741" right="0" top="0.39370078740157483" bottom="0.39370078740157483" header="0.5" footer="0"/>
  <pageSetup paperSize="124" scale="15" fitToHeight="10" orientation="landscape" r:id="rId1"/>
  <headerFooter>
    <oddFooter>&amp;R&amp;P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Fortamun 2014</vt:lpstr>
      <vt:lpstr>'Fortamun 2014'!Área_de_impresión</vt:lpstr>
      <vt:lpstr>'Fortamun 2014'!Títulos_a_imprimir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fserna</dc:creator>
  <cp:lastModifiedBy>fserna</cp:lastModifiedBy>
  <dcterms:created xsi:type="dcterms:W3CDTF">2014-05-06T17:45:02Z</dcterms:created>
  <dcterms:modified xsi:type="dcterms:W3CDTF">2014-05-06T17:53:14Z</dcterms:modified>
</cp:coreProperties>
</file>