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RTUALIA_1\Desktop\Transparencia\Segundo trimestre Abril - Junio\ABRIL\"/>
    </mc:Choice>
  </mc:AlternateContent>
  <bookViews>
    <workbookView xWindow="0" yWindow="0" windowWidth="20460" windowHeight="4665"/>
  </bookViews>
  <sheets>
    <sheet name="Reporte de Formatos" sheetId="1" r:id="rId1"/>
  </sheets>
  <externalReferences>
    <externalReference r:id="rId2"/>
  </externalReferences>
  <definedNames>
    <definedName name="_xlnm._FilterDatabase" localSheetId="0" hidden="1">'Reporte de Formatos'!$A$7:$S$167</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 i="1" l="1"/>
  <c r="J10" i="1"/>
  <c r="J14" i="1"/>
  <c r="J16" i="1"/>
  <c r="J17" i="1"/>
  <c r="J18" i="1"/>
  <c r="J23" i="1"/>
  <c r="J25" i="1"/>
  <c r="J26" i="1"/>
  <c r="J27" i="1"/>
  <c r="J28" i="1"/>
  <c r="J29" i="1"/>
  <c r="J35" i="1"/>
  <c r="J38" i="1"/>
  <c r="J39" i="1"/>
  <c r="J40" i="1"/>
  <c r="J43" i="1"/>
  <c r="J47" i="1"/>
  <c r="J54" i="1"/>
  <c r="J58" i="1"/>
  <c r="J59" i="1"/>
  <c r="J63" i="1"/>
  <c r="J68" i="1"/>
  <c r="J71" i="1"/>
  <c r="J77" i="1"/>
  <c r="J79" i="1"/>
  <c r="J88" i="1"/>
  <c r="J92" i="1"/>
  <c r="J93" i="1"/>
  <c r="J96" i="1"/>
  <c r="J97" i="1"/>
  <c r="J99" i="1"/>
  <c r="J100" i="1"/>
  <c r="J101" i="1"/>
  <c r="J104" i="1"/>
  <c r="J105" i="1"/>
  <c r="J106" i="1"/>
  <c r="J116" i="1"/>
  <c r="J117" i="1"/>
  <c r="J119" i="1"/>
  <c r="J123" i="1"/>
  <c r="J127" i="1"/>
  <c r="J137" i="1"/>
  <c r="J138" i="1"/>
  <c r="J141" i="1"/>
  <c r="J164" i="1"/>
  <c r="J8" i="1"/>
  <c r="K17" i="1"/>
  <c r="K35" i="1"/>
  <c r="K38" i="1"/>
  <c r="K40" i="1"/>
  <c r="K43" i="1"/>
  <c r="K54" i="1"/>
  <c r="K58" i="1"/>
  <c r="K63" i="1"/>
  <c r="K71" i="1"/>
  <c r="K77" i="1"/>
  <c r="K79" i="1"/>
  <c r="K88" i="1"/>
  <c r="K101" i="1"/>
  <c r="K104" i="1"/>
  <c r="K105" i="1"/>
  <c r="D9" i="1" l="1"/>
  <c r="D10" i="1"/>
  <c r="D11" i="1"/>
  <c r="D12" i="1"/>
  <c r="D13" i="1"/>
  <c r="D14"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8" i="1"/>
  <c r="D15" i="1"/>
  <c r="D16" i="1"/>
  <c r="D17" i="1"/>
  <c r="D18" i="1"/>
</calcChain>
</file>

<file path=xl/sharedStrings.xml><?xml version="1.0" encoding="utf-8"?>
<sst xmlns="http://schemas.openxmlformats.org/spreadsheetml/2006/main" count="978" uniqueCount="215">
  <si>
    <t>50994</t>
  </si>
  <si>
    <t>TÍTULO</t>
  </si>
  <si>
    <t>NOMBRE CORTO</t>
  </si>
  <si>
    <t>DESCRIPCIÓN</t>
  </si>
  <si>
    <t>Informe financiero_Gasto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</si>
  <si>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</si>
  <si>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</si>
  <si>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</si>
  <si>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</si>
  <si>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6</t>
  </si>
  <si>
    <t>2</t>
  </si>
  <si>
    <t>7</t>
  </si>
  <si>
    <t>13</t>
  </si>
  <si>
    <t>14</t>
  </si>
  <si>
    <t>471040</t>
  </si>
  <si>
    <t>471060</t>
  </si>
  <si>
    <t>471061</t>
  </si>
  <si>
    <t>471042</t>
  </si>
  <si>
    <t>471069</t>
  </si>
  <si>
    <t>471043</t>
  </si>
  <si>
    <t>471070</t>
  </si>
  <si>
    <t>471046</t>
  </si>
  <si>
    <t>471072</t>
  </si>
  <si>
    <t>471048</t>
  </si>
  <si>
    <t>471050</t>
  </si>
  <si>
    <t>471073</t>
  </si>
  <si>
    <t>471052</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</si>
  <si>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</si>
  <si>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</si>
  <si>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</si>
  <si>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</si>
  <si>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</si>
  <si>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</si>
  <si>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</si>
  <si>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</si>
  <si>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</si>
  <si>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</si>
  <si>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económica del gasto</t>
  </si>
  <si>
    <t>Clave del concepto, con base en la clasificación económica del gasto</t>
  </si>
  <si>
    <t>Clave de la partida, con base en la clasificación económica del gasto</t>
  </si>
  <si>
    <t>Denominación del capítulo, concepto o partida, con base en la clasificación económica del gasto</t>
  </si>
  <si>
    <t>Gasto aprobado por capítulo, concepto o partida; con base en la clasificación económica del gasto</t>
  </si>
  <si>
    <t>Gasto modificado por capítulo, concepto o partida; con base en la clasificación económica del gasto</t>
  </si>
  <si>
    <t>Gasto comprometido por capítulo, concepto o partida; con base en la clasificación económica de gasto</t>
  </si>
  <si>
    <t>Gasto devengado por capítulo, concepto o partida; con base en la clasificación económica del gasto</t>
  </si>
  <si>
    <t>Gasto ejercido por capítulo, concepto o partida con base en la clasificación económica del gasto</t>
  </si>
  <si>
    <t>Gasto pagado por capítulo, concepto o partida; con base en la clasificación económica del gasto</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</si>
  <si>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</si>
  <si>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</si>
  <si>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</si>
  <si>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</si>
  <si>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</si>
  <si>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</si>
  <si>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 BASE AL PERSONAL PERMANENTE</t>
  </si>
  <si>
    <t>PRIMAS POR AÑOS DE SERVICIOS EFECTIVOS P</t>
  </si>
  <si>
    <t>PRIMA VACACIONAL</t>
  </si>
  <si>
    <t>AGUINALDO PERSONAL PERMANENTE</t>
  </si>
  <si>
    <t>AGUINALDO PERSONAL EVENTUAL</t>
  </si>
  <si>
    <t>VIDA CARA</t>
  </si>
  <si>
    <t>APOYO PARA VIVIENDA</t>
  </si>
  <si>
    <t>AYUDA PARA EDUCACIÓN</t>
  </si>
  <si>
    <t>AYUDA DE TRANSPORTE</t>
  </si>
  <si>
    <t>DESPENSA</t>
  </si>
  <si>
    <t>PREVISIONES DE CARÁCTER SOCIAL</t>
  </si>
  <si>
    <t>MATERIALES, ÚTILES Y EQUIPOS MENORES DE</t>
  </si>
  <si>
    <t>MATERIAL DE LIMPIEZA</t>
  </si>
  <si>
    <t>PRODUCTOS ALIMENTICIOS PARA PERSONAS</t>
  </si>
  <si>
    <t>PRODUCTOS QUÍMICOS, FARMACÉUTICOS Y DE L</t>
  </si>
  <si>
    <t>PRODUCTOS DE CUERO, PIEL, PLÁSTICO Y HUL</t>
  </si>
  <si>
    <t>CEMENTO Y PRODUCTOS DE CONCRETO</t>
  </si>
  <si>
    <t>MATERIAL ELÉCTRICO Y ELECTRÓNICO</t>
  </si>
  <si>
    <t>MATERIALES COMPLEMENTARIOS</t>
  </si>
  <si>
    <t>PINTURA</t>
  </si>
  <si>
    <t>PRODUCTOS QUÍMICOS BÁSICOS</t>
  </si>
  <si>
    <t>OTROS PRODUCTOS QUÍMICOS</t>
  </si>
  <si>
    <t>COMBUSTIBLES, LUBRICANTES Y ADITIVOS</t>
  </si>
  <si>
    <t>BLANCOS Y OTROS PRODUCTOS TEXTILES, EXCE</t>
  </si>
  <si>
    <t>HERRAMIENTAS MENORES</t>
  </si>
  <si>
    <t>REFACCIONES Y ACCESORIOS MENORES DE MOBI</t>
  </si>
  <si>
    <t>REFACCIONES Y ACCESORIOS MENORES DE EQUI</t>
  </si>
  <si>
    <t>SERVICIOS POSTALES Y TELEGRÁFICOS</t>
  </si>
  <si>
    <t>ARRENDAMIENTO DE EDIFICIOS</t>
  </si>
  <si>
    <t>ARRENDAMIENTO DE MOBILIARIO Y EQUIPO DE</t>
  </si>
  <si>
    <t>ARRENDAMIENTO DE EQUIPO DE TRANSPORTE</t>
  </si>
  <si>
    <t>ARRENDAMIENTO DE ACTIVOS INTANGIBLES</t>
  </si>
  <si>
    <t>OTROS ARRENDAMIENTOS</t>
  </si>
  <si>
    <t>SERVICIOS DE CAPACITACIÓN</t>
  </si>
  <si>
    <t>SERVICIOS DE APOYO ADMINISTRATIVO, FOTOC</t>
  </si>
  <si>
    <t>INSTALACIÓN, REPARACIÓN Y MANTENIMIENTO</t>
  </si>
  <si>
    <t>REPARACIÓN Y MANTENIMIENTO DE EQUIPO DE</t>
  </si>
  <si>
    <t>SERVICIOS DE JARDINERÍA Y FUMIGACIÓN</t>
  </si>
  <si>
    <t>SERVICIO DE CREACIÓN Y DIFUSIÓN DE CONTE</t>
  </si>
  <si>
    <t>PASAJES AÉREOS</t>
  </si>
  <si>
    <t>PASAJES TERRESTRES</t>
  </si>
  <si>
    <t>VIÁTICOS EN EL PAÍS</t>
  </si>
  <si>
    <t>OTROS SERVICIOS DE TRASLADO Y HOSPEDAJE</t>
  </si>
  <si>
    <t>GASTOS DE CEREMONIAL</t>
  </si>
  <si>
    <t>GASTOS DE ORDEN SOCIAL Y CULTURAL</t>
  </si>
  <si>
    <t>CONGRESOS Y CONVENCIONES</t>
  </si>
  <si>
    <t>REUNIONES Y SEMINARIOS</t>
  </si>
  <si>
    <t>AYUDAS SOCIALES A PERSONAS</t>
  </si>
  <si>
    <t>VEHICULOS Y EQUIPO DE TRANSPORTE</t>
  </si>
  <si>
    <t>AYUDAS POR DESASTRES NATURALES Y OTROS S</t>
  </si>
  <si>
    <t>MATERIALES, ACCESORIOS Y SUMINISTROS MÉD</t>
  </si>
  <si>
    <t>ESTÍMULOS</t>
  </si>
  <si>
    <t>MATERIAL IMPRESO E INFORMACIÓN DIGITAL</t>
  </si>
  <si>
    <t>PRODUCTOS MINERALES NO METÁLICOS</t>
  </si>
  <si>
    <t>SUELDOS BASE AL PERSONAL EVENTUAL</t>
  </si>
  <si>
    <t>MATERIALES Y ÚTILES DE IMPRESIÓN Y REPRO</t>
  </si>
  <si>
    <t>SERVICIOS DE ACCESO DE INTERNET, REDES Y</t>
  </si>
  <si>
    <t>DIFUSIÓN POR RADIO, TELEVISIÓN Y OTROS M</t>
  </si>
  <si>
    <t>SERVICIOS DE CREATIVIDAD, PREPRODUCCIÓN</t>
  </si>
  <si>
    <t>Otros convenios</t>
  </si>
  <si>
    <t>BECAS Y OTRAS AYUDAS PARA PROGRAMAS DE C</t>
  </si>
  <si>
    <t>REFACCIONES Y ACCESORIOS MENORES DE EDIF</t>
  </si>
  <si>
    <t>FIBRAS SINTÉTICAS, HULES, PLÁSTICOS Y DE</t>
  </si>
  <si>
    <t>SERVICIOS DE CONSULTORÍA ADMINISTRATIVA,</t>
  </si>
  <si>
    <t>SERVICIOS LEGALES, DE CONTABILIDAD, AUDI</t>
  </si>
  <si>
    <t>GASTOS DE REPRESENTACIÓN</t>
  </si>
  <si>
    <t>AYUDAS SOCIALES A INSTITUCIONES SIN FINE</t>
  </si>
  <si>
    <t>OTROS MATERIALES Y ARTÍCULOS DE CONSTRUC</t>
  </si>
  <si>
    <t>AYUDAS SOCIALES A COMISARIOS Y DELEGADOS</t>
  </si>
  <si>
    <t>SENTENCIAS Y RESOLUCIONES JUDICIALES</t>
  </si>
  <si>
    <t>PENAS, MULTAS, ACCESORIOS Y ACTUALIZACIO</t>
  </si>
  <si>
    <t>MATERIALES PARA EL REGISTRO E IDENTIFICA</t>
  </si>
  <si>
    <t>REFACCIONES Y ACCESORIOS MENORES DE MAQU</t>
  </si>
  <si>
    <t>EQUIPO DE CÓMPUTO Y DE TECNOLOGÍAS DE LA</t>
  </si>
  <si>
    <t>PRENDAS DE SEGURIDAD Y PROTECCIÓN PERSON</t>
  </si>
  <si>
    <t>PRESTACIONES CONTRACTUALES</t>
  </si>
  <si>
    <t>PRIMA DE RIESGO</t>
  </si>
  <si>
    <t>VESTUARIO Y UNIFORMES</t>
  </si>
  <si>
    <t>SOFTWARE</t>
  </si>
  <si>
    <t>APORTACIONES PARA SEGUROS</t>
  </si>
  <si>
    <t>CONSERVACIÓN Y MANTENIMIENTO MENOR DE IN</t>
  </si>
  <si>
    <t>AGUA</t>
  </si>
  <si>
    <t>MADERA Y PRODUCTOS DE MADERA</t>
  </si>
  <si>
    <t>SERVICIOS FINANCIEROS Y BANCARIOS</t>
  </si>
  <si>
    <t>SERVICIOS DE RECAUDACIÓN, TRASLADO Y CUS</t>
  </si>
  <si>
    <t>MATERIALES, ACCESORIOS Y SUMINISTROS DE</t>
  </si>
  <si>
    <t>MUEBLES DE OFICINA Y ESTANTERÍA</t>
  </si>
  <si>
    <t>COMPENSACIONES</t>
  </si>
  <si>
    <t>PREVISIONES DE CARÁCTER LABORAL Y ECONÓM</t>
  </si>
  <si>
    <t>PRESTACIONES Y HABERES DE RETIRO</t>
  </si>
  <si>
    <t>INDEMNIZACIONES</t>
  </si>
  <si>
    <t>LIQUIDACIONES</t>
  </si>
  <si>
    <t>APORTACIONES AL INFONAVIT</t>
  </si>
  <si>
    <t>APORTACIONES AL ISSSPEG</t>
  </si>
  <si>
    <t>CUOTAS AL ISSSTE</t>
  </si>
  <si>
    <t>ADEFAS</t>
  </si>
  <si>
    <t>CUOTAS AL IMSS</t>
  </si>
  <si>
    <t>MATERIAL ESTADÍSTICO Y GEOGRÁFICO</t>
  </si>
  <si>
    <t>IMPUESTOS Y DERECHOS</t>
  </si>
  <si>
    <t>SISTEMAS DE AIRE ACONDICIONADO, CALEFACC</t>
  </si>
  <si>
    <t>ENERGÍA ELÉCTRICA</t>
  </si>
  <si>
    <t>TELEFONÍA TRADICIONAL</t>
  </si>
  <si>
    <t>ARTÍCULOS METÁLICOS PARA LA CONSTRUCCIÓN</t>
  </si>
  <si>
    <t>FERTILIZANTES, PESTICIDAS Y OTROS AGROQU</t>
  </si>
  <si>
    <t>SEGUROS DE RESPONSABILIDAD PATRIMONIAL Y</t>
  </si>
  <si>
    <t>MEDICINAS Y PRODUCTOS FARMACÉUTICOS</t>
  </si>
  <si>
    <t>EDIFICACIÓN NO HABITACIONAL</t>
  </si>
  <si>
    <t>DIVISIÓN DE TERRENOS Y CONSTRUCCIÓN DE O</t>
  </si>
  <si>
    <t>INSUMOS TEXTILES ADQUIRIDOS COMO MATERIA</t>
  </si>
  <si>
    <t>MAQUINARIA Y EQUIPO DE CONSTRUCCIÓN</t>
  </si>
  <si>
    <t>CONSTRUCCIÓN DE VÍAS DE COMUNICACIÓN</t>
  </si>
  <si>
    <t>OTRAS CONSTRUCCIONES DE INGENIERÍA CIVIL</t>
  </si>
  <si>
    <t>UTENSILIOS PARA EL SERVICIO DE ALIMENTAC</t>
  </si>
  <si>
    <t>CARBÓN Y SUS DERIVADOS</t>
  </si>
  <si>
    <t>AYUDAS SOCIALES A INSTITUCIONES DE ENSEÑ</t>
  </si>
  <si>
    <t>ARTÍCULOS DEPORTIVOS</t>
  </si>
  <si>
    <t>EXPOSICIONES</t>
  </si>
  <si>
    <t>MATERIALES Y ÚTILES DE ENSEÑANZA</t>
  </si>
  <si>
    <t>SERVICIOS DE REVELADO DE FOTOGRAFÍAS</t>
  </si>
  <si>
    <t>PRENDAS DE PROTECCIÓN PARA SEGURIDAD PÚB</t>
  </si>
  <si>
    <t>OTRAS PRESTACIONES SOCIALES Y ECONÓMICAS</t>
  </si>
  <si>
    <t>EQUIPO DE COMUNICACIÓN Y TELECOMUNICACIÓ</t>
  </si>
  <si>
    <t>SERVICIOS DE TELECOMUNICACIONES Y SATÉLI</t>
  </si>
  <si>
    <t>BONO DE ACTUACIÓN</t>
  </si>
  <si>
    <t>MATERIALES DE SEGURIDAD PÚBLICA</t>
  </si>
  <si>
    <t>MATERIAL DE SEÑALIZACIÓN</t>
  </si>
  <si>
    <t>SERVICIOS DE PROTECCIÓN Y SEGURIDAD</t>
  </si>
  <si>
    <t>OTROS PRODUCTOS ADQUIRIDOS COMO MATERIA</t>
  </si>
  <si>
    <t>CAL, YESO Y PRODUCTOS DE YESO</t>
  </si>
  <si>
    <t>REFACCIONES Y ACCESORIOS MENORES OTROS B</t>
  </si>
  <si>
    <t>SERVICIOS INTEGRALES Y OTROS SERVICIOS</t>
  </si>
  <si>
    <t>COMBUSTIBLES, LUBRICANTES, ADITIVOS, CAR</t>
  </si>
  <si>
    <t>SERVICIOS DE LIMPIEZA Y MANEJO DE DESECH</t>
  </si>
  <si>
    <t>CONSTRUCCIÓN DE OBRAS PARA EL ABASTECIMI</t>
  </si>
  <si>
    <t>HERRAMIENTAS Y MÁQUINAS-HERRAMIENTA</t>
  </si>
  <si>
    <t>MATERIAL DE JARDINERÍA</t>
  </si>
  <si>
    <t>SERVICIOS PROFESIONALES, CIENTÍFICOS Y T</t>
  </si>
  <si>
    <t>INSTALACIONES Y EQUIPAMIENTO EN CONSTRUC</t>
  </si>
  <si>
    <t>PRODUCTOS TEXTILES</t>
  </si>
  <si>
    <t>SERVICIOS DE DISEÑO, ARQUITECTURA, INGEN</t>
  </si>
  <si>
    <t>SERVICIOS INTEGRALES DE TRASLADO Y VIÁTI</t>
  </si>
  <si>
    <t>INSTRUMENTAL MÉDICO Y DE LABORATORIO</t>
  </si>
  <si>
    <t>AUTOTRANSPORTE</t>
  </si>
  <si>
    <t>EQUIPO MÉDICO Y DE LABORATORIO</t>
  </si>
  <si>
    <t>CÁMARAS FOTOGRÁFICAS Y DE VIDEO</t>
  </si>
  <si>
    <t>EQUIPOS Y APARATOS AUDIOVISUALES</t>
  </si>
  <si>
    <t>MAQUINARIA Y EQUIPO AGROPECUARIO</t>
  </si>
  <si>
    <t>SUBSIDIOS A LA PRODUCCIÓN</t>
  </si>
  <si>
    <t>TRANSFERENCIAS OTORGADAS A ORGANISMOS EN</t>
  </si>
  <si>
    <t>AMORTIZACIÓN DE LA DEUDA INTERNA CON INS</t>
  </si>
  <si>
    <t>INTERESES DE LA DEUDA INTERNA CON INSTIT</t>
  </si>
  <si>
    <t>No  Dato</t>
  </si>
  <si>
    <t>https://acapulco.gob.mx/transparencia/finanzas-publicas-y-presupuestos/informacion-presupuestaria/informes/estado-analitico-del-ejercicio-del-presupuesto-de-egresos/</t>
  </si>
  <si>
    <t>Dirección de Programación y Control Presupuestal</t>
  </si>
  <si>
    <t>Los Estados Financieros reflejan cifras preliminares debido a que no se finaliza el cierre de los periodos.</t>
  </si>
  <si>
    <t>SERVICIOS PERSONALES</t>
  </si>
  <si>
    <t>MATERIALES Y SUMINISTROS</t>
  </si>
  <si>
    <t>SERVICIOS GENERALES</t>
  </si>
  <si>
    <t>TRANSFERENCIAS ASIGNACIONES SUBSIDIOS Y OTRAS AYUDAS</t>
  </si>
  <si>
    <t>BIENES MUEBLES INMUEBLES E INTANGIBLES</t>
  </si>
  <si>
    <t>INVERSION PUBLICA</t>
  </si>
  <si>
    <t>DEUDA PUBLICA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</si>
</sst>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3" fillId="0" borderId="0" applyFont="0" applyFill="0" applyBorder="0" applyAlignment="0" applyProtection="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left"/>
    </xf>
    <xf numFmtId="0" fontId="2" fillId="3" borderId="1" xfId="0" applyFont="1" applyFill="1" applyBorder="1" applyAlignment="1">
      <alignment horizontal="left" wrapText="1"/>
    </xf>
    <xf numFmtId="0" fontId="5" fillId="0" borderId="0" xfId="2"/>
    <xf numFmtId="43" fontId="0" fillId="0" borderId="0" xfId="1" applyFont="1"/>
    <xf numFmtId="4" fontId="4" fillId="4" borderId="2" xfId="0" applyNumberFormat="1" applyFont="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xf numFmtId="0" fontId="2" fillId="3" borderId="1" xfId="0" applyNumberFormat="1" applyFont="1" applyFill="1" applyBorder="1" applyAlignment="1">
      <alignment horizontal="center" wrapText="1"/>
    </xf>
    <xf numFmtId="0" fontId="0" fillId="0" borderId="0" xfId="1" applyNumberFormat="1" applyFont="1"/>
    <xf numFmtId="0" fontId="0" fillId="0" borderId="0" xfId="0" applyNumberForma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k/Downloads/Reporte+de+balanza%2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de+balanza (4)"/>
      <sheetName val="Hoja4"/>
      <sheetName val="Hoja3"/>
      <sheetName val="Hoja2"/>
      <sheetName val="Hoja1"/>
    </sheetNames>
    <sheetDataSet>
      <sheetData sheetId="0"/>
      <sheetData sheetId="1">
        <row r="1">
          <cell r="H1">
            <v>1131</v>
          </cell>
          <cell r="I1">
            <v>170320.73</v>
          </cell>
        </row>
        <row r="2">
          <cell r="H2">
            <v>1221</v>
          </cell>
          <cell r="I2">
            <v>48271921.82</v>
          </cell>
        </row>
        <row r="3">
          <cell r="H3">
            <v>1311</v>
          </cell>
          <cell r="I3">
            <v>7668.21</v>
          </cell>
        </row>
        <row r="4">
          <cell r="H4">
            <v>1341</v>
          </cell>
          <cell r="I4">
            <v>3883155.76</v>
          </cell>
        </row>
        <row r="5">
          <cell r="H5">
            <v>1411</v>
          </cell>
          <cell r="I5">
            <v>4464519.32</v>
          </cell>
        </row>
        <row r="6">
          <cell r="H6">
            <v>1412</v>
          </cell>
          <cell r="I6">
            <v>9266925</v>
          </cell>
        </row>
        <row r="7">
          <cell r="H7">
            <v>1413</v>
          </cell>
          <cell r="I7">
            <v>6983502.1900000004</v>
          </cell>
        </row>
        <row r="8">
          <cell r="H8">
            <v>1531</v>
          </cell>
          <cell r="I8">
            <v>7239.88</v>
          </cell>
        </row>
        <row r="9">
          <cell r="H9">
            <v>1542</v>
          </cell>
          <cell r="I9">
            <v>20320.73</v>
          </cell>
        </row>
        <row r="10">
          <cell r="H10">
            <v>1543</v>
          </cell>
          <cell r="I10">
            <v>2587.5</v>
          </cell>
        </row>
        <row r="11">
          <cell r="H11">
            <v>1544</v>
          </cell>
          <cell r="I11">
            <v>4950</v>
          </cell>
        </row>
        <row r="12">
          <cell r="H12">
            <v>1545</v>
          </cell>
          <cell r="I12">
            <v>3600</v>
          </cell>
        </row>
        <row r="13">
          <cell r="H13">
            <v>1546</v>
          </cell>
          <cell r="I13">
            <v>4950</v>
          </cell>
        </row>
        <row r="14">
          <cell r="H14">
            <v>2111</v>
          </cell>
          <cell r="I14">
            <v>1359607.21</v>
          </cell>
        </row>
        <row r="15">
          <cell r="H15">
            <v>2141</v>
          </cell>
          <cell r="I15">
            <v>375481.61</v>
          </cell>
        </row>
        <row r="16">
          <cell r="H16">
            <v>2151</v>
          </cell>
          <cell r="I16">
            <v>10000</v>
          </cell>
        </row>
        <row r="17">
          <cell r="H17">
            <v>2161</v>
          </cell>
          <cell r="I17">
            <v>191047.21</v>
          </cell>
        </row>
        <row r="18">
          <cell r="H18">
            <v>2211</v>
          </cell>
          <cell r="I18">
            <v>21020.47</v>
          </cell>
        </row>
        <row r="19">
          <cell r="H19">
            <v>2351</v>
          </cell>
          <cell r="I19">
            <v>6000</v>
          </cell>
        </row>
        <row r="20">
          <cell r="H20">
            <v>2461</v>
          </cell>
          <cell r="I20">
            <v>2689.12</v>
          </cell>
        </row>
        <row r="21">
          <cell r="H21">
            <v>2492</v>
          </cell>
          <cell r="I21">
            <v>1719479.6</v>
          </cell>
        </row>
        <row r="22">
          <cell r="H22">
            <v>2493</v>
          </cell>
          <cell r="I22">
            <v>46239.92</v>
          </cell>
        </row>
        <row r="23">
          <cell r="H23">
            <v>2531</v>
          </cell>
          <cell r="I23">
            <v>13500</v>
          </cell>
        </row>
        <row r="24">
          <cell r="H24">
            <v>2611</v>
          </cell>
          <cell r="I24">
            <v>1700022.45</v>
          </cell>
        </row>
        <row r="25">
          <cell r="H25">
            <v>2721</v>
          </cell>
          <cell r="I25">
            <v>14559.86</v>
          </cell>
        </row>
        <row r="26">
          <cell r="H26">
            <v>2911</v>
          </cell>
          <cell r="I26">
            <v>146695.92000000001</v>
          </cell>
        </row>
        <row r="27">
          <cell r="H27">
            <v>2931</v>
          </cell>
          <cell r="I27">
            <v>300</v>
          </cell>
        </row>
        <row r="28">
          <cell r="H28">
            <v>3161</v>
          </cell>
          <cell r="I28">
            <v>90588.88</v>
          </cell>
        </row>
        <row r="29">
          <cell r="H29">
            <v>3221</v>
          </cell>
          <cell r="I29">
            <v>238689.72</v>
          </cell>
        </row>
        <row r="30">
          <cell r="H30">
            <v>3231</v>
          </cell>
          <cell r="I30">
            <v>148765.66</v>
          </cell>
        </row>
        <row r="31">
          <cell r="H31">
            <v>3291</v>
          </cell>
          <cell r="I31">
            <v>10000</v>
          </cell>
        </row>
        <row r="32">
          <cell r="H32">
            <v>3311</v>
          </cell>
          <cell r="I32">
            <v>1392155</v>
          </cell>
        </row>
        <row r="33">
          <cell r="H33">
            <v>3331</v>
          </cell>
          <cell r="I33">
            <v>1075078.6200000001</v>
          </cell>
        </row>
        <row r="34">
          <cell r="H34">
            <v>3341</v>
          </cell>
          <cell r="I34">
            <v>8000</v>
          </cell>
        </row>
        <row r="35">
          <cell r="H35">
            <v>3361</v>
          </cell>
          <cell r="I35">
            <v>24180</v>
          </cell>
        </row>
        <row r="36">
          <cell r="H36">
            <v>3411</v>
          </cell>
          <cell r="I36">
            <v>960278.58</v>
          </cell>
        </row>
        <row r="37">
          <cell r="H37">
            <v>3431</v>
          </cell>
          <cell r="I37">
            <v>1522113.5</v>
          </cell>
        </row>
        <row r="38">
          <cell r="H38">
            <v>3441</v>
          </cell>
          <cell r="I38">
            <v>2000</v>
          </cell>
        </row>
        <row r="39">
          <cell r="H39">
            <v>3611</v>
          </cell>
          <cell r="I39">
            <v>4534611.92</v>
          </cell>
        </row>
        <row r="40">
          <cell r="H40">
            <v>3631</v>
          </cell>
          <cell r="I40">
            <v>719200</v>
          </cell>
        </row>
        <row r="41">
          <cell r="H41">
            <v>3661</v>
          </cell>
          <cell r="I41">
            <v>1096185.76</v>
          </cell>
        </row>
        <row r="42">
          <cell r="H42">
            <v>3751</v>
          </cell>
          <cell r="I42">
            <v>10000</v>
          </cell>
        </row>
        <row r="43">
          <cell r="H43">
            <v>3821</v>
          </cell>
          <cell r="I43">
            <v>14400</v>
          </cell>
        </row>
        <row r="44">
          <cell r="H44">
            <v>4411</v>
          </cell>
          <cell r="I44">
            <v>2386000</v>
          </cell>
        </row>
        <row r="45">
          <cell r="H45">
            <v>4415</v>
          </cell>
          <cell r="I45">
            <v>909000</v>
          </cell>
        </row>
        <row r="46">
          <cell r="H46">
            <v>4451</v>
          </cell>
          <cell r="I46">
            <v>44000</v>
          </cell>
        </row>
        <row r="47">
          <cell r="H47">
            <v>8531</v>
          </cell>
          <cell r="I47">
            <v>24430355.399999999</v>
          </cell>
        </row>
      </sheetData>
      <sheetData sheetId="2">
        <row r="1">
          <cell r="H1">
            <v>1412</v>
          </cell>
          <cell r="I1">
            <v>9266925</v>
          </cell>
        </row>
        <row r="2">
          <cell r="H2">
            <v>2111</v>
          </cell>
          <cell r="I2">
            <v>376227.61</v>
          </cell>
        </row>
        <row r="3">
          <cell r="H3">
            <v>2141</v>
          </cell>
          <cell r="I3">
            <v>245086.52</v>
          </cell>
        </row>
        <row r="4">
          <cell r="H4">
            <v>2161</v>
          </cell>
          <cell r="I4">
            <v>174086.24</v>
          </cell>
        </row>
        <row r="5">
          <cell r="H5">
            <v>2211</v>
          </cell>
          <cell r="I5">
            <v>7420.47</v>
          </cell>
        </row>
        <row r="6">
          <cell r="H6">
            <v>2461</v>
          </cell>
          <cell r="I6">
            <v>689.12</v>
          </cell>
        </row>
        <row r="7">
          <cell r="H7">
            <v>2492</v>
          </cell>
          <cell r="I7">
            <v>1719479.6</v>
          </cell>
        </row>
        <row r="8">
          <cell r="H8">
            <v>2531</v>
          </cell>
          <cell r="I8">
            <v>13500</v>
          </cell>
        </row>
        <row r="9">
          <cell r="H9">
            <v>2721</v>
          </cell>
          <cell r="I9">
            <v>14559.86</v>
          </cell>
        </row>
        <row r="10">
          <cell r="H10">
            <v>2911</v>
          </cell>
          <cell r="I10">
            <v>132930.20000000001</v>
          </cell>
        </row>
        <row r="11">
          <cell r="H11">
            <v>2931</v>
          </cell>
          <cell r="I11">
            <v>300</v>
          </cell>
        </row>
        <row r="12">
          <cell r="H12">
            <v>3161</v>
          </cell>
          <cell r="I12">
            <v>67941.66</v>
          </cell>
        </row>
        <row r="13">
          <cell r="H13">
            <v>3361</v>
          </cell>
          <cell r="I13">
            <v>12180</v>
          </cell>
        </row>
        <row r="14">
          <cell r="H14">
            <v>3411</v>
          </cell>
          <cell r="I14">
            <v>960278.58</v>
          </cell>
        </row>
        <row r="15">
          <cell r="H15">
            <v>3431</v>
          </cell>
          <cell r="I15">
            <v>1522113.5</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capulco.gob.mx/transparencia/finanzas-publicas-y-presupuestos/informacion-presupuestaria/informes/estado-analitico-del-ejercicio-del-presupuesto-de-egresos/" TargetMode="External"/><Relationship Id="rId117" Type="http://schemas.openxmlformats.org/officeDocument/2006/relationships/hyperlink" Target="https://acapulco.gob.mx/transparencia/finanzas-publicas-y-presupuestos/informacion-presupuestaria/informes/estado-analitico-del-ejercicio-del-presupuesto-de-egresos/" TargetMode="External"/><Relationship Id="rId21" Type="http://schemas.openxmlformats.org/officeDocument/2006/relationships/hyperlink" Target="https://acapulco.gob.mx/transparencia/finanzas-publicas-y-presupuestos/informacion-presupuestaria/informes/estado-analitico-del-ejercicio-del-presupuesto-de-egresos/" TargetMode="External"/><Relationship Id="rId42" Type="http://schemas.openxmlformats.org/officeDocument/2006/relationships/hyperlink" Target="https://acapulco.gob.mx/transparencia/finanzas-publicas-y-presupuestos/informacion-presupuestaria/informes/estado-analitico-del-ejercicio-del-presupuesto-de-egresos/" TargetMode="External"/><Relationship Id="rId47" Type="http://schemas.openxmlformats.org/officeDocument/2006/relationships/hyperlink" Target="https://acapulco.gob.mx/transparencia/finanzas-publicas-y-presupuestos/informacion-presupuestaria/informes/estado-analitico-del-ejercicio-del-presupuesto-de-egresos/" TargetMode="External"/><Relationship Id="rId63" Type="http://schemas.openxmlformats.org/officeDocument/2006/relationships/hyperlink" Target="https://acapulco.gob.mx/transparencia/finanzas-publicas-y-presupuestos/informacion-presupuestaria/informes/estado-analitico-del-ejercicio-del-presupuesto-de-egresos/" TargetMode="External"/><Relationship Id="rId68" Type="http://schemas.openxmlformats.org/officeDocument/2006/relationships/hyperlink" Target="https://acapulco.gob.mx/transparencia/finanzas-publicas-y-presupuestos/informacion-presupuestaria/informes/estado-analitico-del-ejercicio-del-presupuesto-de-egresos/" TargetMode="External"/><Relationship Id="rId84" Type="http://schemas.openxmlformats.org/officeDocument/2006/relationships/hyperlink" Target="https://acapulco.gob.mx/transparencia/finanzas-publicas-y-presupuestos/informacion-presupuestaria/informes/estado-analitico-del-ejercicio-del-presupuesto-de-egresos/" TargetMode="External"/><Relationship Id="rId89" Type="http://schemas.openxmlformats.org/officeDocument/2006/relationships/hyperlink" Target="https://acapulco.gob.mx/transparencia/finanzas-publicas-y-presupuestos/informacion-presupuestaria/informes/estado-analitico-del-ejercicio-del-presupuesto-de-egresos/" TargetMode="External"/><Relationship Id="rId112" Type="http://schemas.openxmlformats.org/officeDocument/2006/relationships/hyperlink" Target="https://acapulco.gob.mx/transparencia/finanzas-publicas-y-presupuestos/informacion-presupuestaria/informes/estado-analitico-del-ejercicio-del-presupuesto-de-egresos/" TargetMode="External"/><Relationship Id="rId133" Type="http://schemas.openxmlformats.org/officeDocument/2006/relationships/hyperlink" Target="https://acapulco.gob.mx/transparencia/finanzas-publicas-y-presupuestos/informacion-presupuestaria/informes/estado-analitico-del-ejercicio-del-presupuesto-de-egresos/" TargetMode="External"/><Relationship Id="rId138" Type="http://schemas.openxmlformats.org/officeDocument/2006/relationships/hyperlink" Target="https://acapulco.gob.mx/transparencia/finanzas-publicas-y-presupuestos/informacion-presupuestaria/informes/estado-analitico-del-ejercicio-del-presupuesto-de-egresos/" TargetMode="External"/><Relationship Id="rId154" Type="http://schemas.openxmlformats.org/officeDocument/2006/relationships/hyperlink" Target="https://acapulco.gob.mx/transparencia/finanzas-publicas-y-presupuestos/informacion-presupuestaria/informes/estado-analitico-del-ejercicio-del-presupuesto-de-egresos/" TargetMode="External"/><Relationship Id="rId159" Type="http://schemas.openxmlformats.org/officeDocument/2006/relationships/hyperlink" Target="https://acapulco.gob.mx/transparencia/finanzas-publicas-y-presupuestos/informacion-presupuestaria/informes/estado-analitico-del-ejercicio-del-presupuesto-de-egresos/" TargetMode="External"/><Relationship Id="rId16" Type="http://schemas.openxmlformats.org/officeDocument/2006/relationships/hyperlink" Target="https://acapulco.gob.mx/transparencia/finanzas-publicas-y-presupuestos/informacion-presupuestaria/informes/estado-analitico-del-ejercicio-del-presupuesto-de-egresos/" TargetMode="External"/><Relationship Id="rId107" Type="http://schemas.openxmlformats.org/officeDocument/2006/relationships/hyperlink" Target="https://acapulco.gob.mx/transparencia/finanzas-publicas-y-presupuestos/informacion-presupuestaria/informes/estado-analitico-del-ejercicio-del-presupuesto-de-egresos/" TargetMode="External"/><Relationship Id="rId11" Type="http://schemas.openxmlformats.org/officeDocument/2006/relationships/hyperlink" Target="https://acapulco.gob.mx/transparencia/finanzas-publicas-y-presupuestos/informacion-presupuestaria/informes/estado-analitico-del-ejercicio-del-presupuesto-de-egresos/" TargetMode="External"/><Relationship Id="rId32" Type="http://schemas.openxmlformats.org/officeDocument/2006/relationships/hyperlink" Target="https://acapulco.gob.mx/transparencia/finanzas-publicas-y-presupuestos/informacion-presupuestaria/informes/estado-analitico-del-ejercicio-del-presupuesto-de-egresos/" TargetMode="External"/><Relationship Id="rId37" Type="http://schemas.openxmlformats.org/officeDocument/2006/relationships/hyperlink" Target="https://acapulco.gob.mx/transparencia/finanzas-publicas-y-presupuestos/informacion-presupuestaria/informes/estado-analitico-del-ejercicio-del-presupuesto-de-egresos/" TargetMode="External"/><Relationship Id="rId53" Type="http://schemas.openxmlformats.org/officeDocument/2006/relationships/hyperlink" Target="https://acapulco.gob.mx/transparencia/finanzas-publicas-y-presupuestos/informacion-presupuestaria/informes/estado-analitico-del-ejercicio-del-presupuesto-de-egresos/" TargetMode="External"/><Relationship Id="rId58" Type="http://schemas.openxmlformats.org/officeDocument/2006/relationships/hyperlink" Target="https://acapulco.gob.mx/transparencia/finanzas-publicas-y-presupuestos/informacion-presupuestaria/informes/estado-analitico-del-ejercicio-del-presupuesto-de-egresos/" TargetMode="External"/><Relationship Id="rId74" Type="http://schemas.openxmlformats.org/officeDocument/2006/relationships/hyperlink" Target="https://acapulco.gob.mx/transparencia/finanzas-publicas-y-presupuestos/informacion-presupuestaria/informes/estado-analitico-del-ejercicio-del-presupuesto-de-egresos/" TargetMode="External"/><Relationship Id="rId79" Type="http://schemas.openxmlformats.org/officeDocument/2006/relationships/hyperlink" Target="https://acapulco.gob.mx/transparencia/finanzas-publicas-y-presupuestos/informacion-presupuestaria/informes/estado-analitico-del-ejercicio-del-presupuesto-de-egresos/" TargetMode="External"/><Relationship Id="rId102" Type="http://schemas.openxmlformats.org/officeDocument/2006/relationships/hyperlink" Target="https://acapulco.gob.mx/transparencia/finanzas-publicas-y-presupuestos/informacion-presupuestaria/informes/estado-analitico-del-ejercicio-del-presupuesto-de-egresos/" TargetMode="External"/><Relationship Id="rId123" Type="http://schemas.openxmlformats.org/officeDocument/2006/relationships/hyperlink" Target="https://acapulco.gob.mx/transparencia/finanzas-publicas-y-presupuestos/informacion-presupuestaria/informes/estado-analitico-del-ejercicio-del-presupuesto-de-egresos/" TargetMode="External"/><Relationship Id="rId128" Type="http://schemas.openxmlformats.org/officeDocument/2006/relationships/hyperlink" Target="https://acapulco.gob.mx/transparencia/finanzas-publicas-y-presupuestos/informacion-presupuestaria/informes/estado-analitico-del-ejercicio-del-presupuesto-de-egresos/" TargetMode="External"/><Relationship Id="rId144" Type="http://schemas.openxmlformats.org/officeDocument/2006/relationships/hyperlink" Target="https://acapulco.gob.mx/transparencia/finanzas-publicas-y-presupuestos/informacion-presupuestaria/informes/estado-analitico-del-ejercicio-del-presupuesto-de-egresos/" TargetMode="External"/><Relationship Id="rId149" Type="http://schemas.openxmlformats.org/officeDocument/2006/relationships/hyperlink" Target="https://acapulco.gob.mx/transparencia/finanzas-publicas-y-presupuestos/informacion-presupuestaria/informes/estado-analitico-del-ejercicio-del-presupuesto-de-egresos/" TargetMode="External"/><Relationship Id="rId5" Type="http://schemas.openxmlformats.org/officeDocument/2006/relationships/hyperlink" Target="https://acapulco.gob.mx/transparencia/finanzas-publicas-y-presupuestos/informacion-presupuestaria/informes/estado-analitico-del-ejercicio-del-presupuesto-de-egresos/" TargetMode="External"/><Relationship Id="rId90" Type="http://schemas.openxmlformats.org/officeDocument/2006/relationships/hyperlink" Target="https://acapulco.gob.mx/transparencia/finanzas-publicas-y-presupuestos/informacion-presupuestaria/informes/estado-analitico-del-ejercicio-del-presupuesto-de-egresos/" TargetMode="External"/><Relationship Id="rId95" Type="http://schemas.openxmlformats.org/officeDocument/2006/relationships/hyperlink" Target="https://acapulco.gob.mx/transparencia/finanzas-publicas-y-presupuestos/informacion-presupuestaria/informes/estado-analitico-del-ejercicio-del-presupuesto-de-egresos/" TargetMode="External"/><Relationship Id="rId160" Type="http://schemas.openxmlformats.org/officeDocument/2006/relationships/hyperlink" Target="https://acapulco.gob.mx/transparencia/finanzas-publicas-y-presupuestos/informacion-presupuestaria/informes/estado-analitico-del-ejercicio-del-presupuesto-de-egresos/" TargetMode="External"/><Relationship Id="rId22" Type="http://schemas.openxmlformats.org/officeDocument/2006/relationships/hyperlink" Target="https://acapulco.gob.mx/transparencia/finanzas-publicas-y-presupuestos/informacion-presupuestaria/informes/estado-analitico-del-ejercicio-del-presupuesto-de-egresos/" TargetMode="External"/><Relationship Id="rId27" Type="http://schemas.openxmlformats.org/officeDocument/2006/relationships/hyperlink" Target="https://acapulco.gob.mx/transparencia/finanzas-publicas-y-presupuestos/informacion-presupuestaria/informes/estado-analitico-del-ejercicio-del-presupuesto-de-egresos/" TargetMode="External"/><Relationship Id="rId43" Type="http://schemas.openxmlformats.org/officeDocument/2006/relationships/hyperlink" Target="https://acapulco.gob.mx/transparencia/finanzas-publicas-y-presupuestos/informacion-presupuestaria/informes/estado-analitico-del-ejercicio-del-presupuesto-de-egresos/" TargetMode="External"/><Relationship Id="rId48" Type="http://schemas.openxmlformats.org/officeDocument/2006/relationships/hyperlink" Target="https://acapulco.gob.mx/transparencia/finanzas-publicas-y-presupuestos/informacion-presupuestaria/informes/estado-analitico-del-ejercicio-del-presupuesto-de-egresos/" TargetMode="External"/><Relationship Id="rId64" Type="http://schemas.openxmlformats.org/officeDocument/2006/relationships/hyperlink" Target="https://acapulco.gob.mx/transparencia/finanzas-publicas-y-presupuestos/informacion-presupuestaria/informes/estado-analitico-del-ejercicio-del-presupuesto-de-egresos/" TargetMode="External"/><Relationship Id="rId69" Type="http://schemas.openxmlformats.org/officeDocument/2006/relationships/hyperlink" Target="https://acapulco.gob.mx/transparencia/finanzas-publicas-y-presupuestos/informacion-presupuestaria/informes/estado-analitico-del-ejercicio-del-presupuesto-de-egresos/" TargetMode="External"/><Relationship Id="rId113" Type="http://schemas.openxmlformats.org/officeDocument/2006/relationships/hyperlink" Target="https://acapulco.gob.mx/transparencia/finanzas-publicas-y-presupuestos/informacion-presupuestaria/informes/estado-analitico-del-ejercicio-del-presupuesto-de-egresos/" TargetMode="External"/><Relationship Id="rId118" Type="http://schemas.openxmlformats.org/officeDocument/2006/relationships/hyperlink" Target="https://acapulco.gob.mx/transparencia/finanzas-publicas-y-presupuestos/informacion-presupuestaria/informes/estado-analitico-del-ejercicio-del-presupuesto-de-egresos/" TargetMode="External"/><Relationship Id="rId134" Type="http://schemas.openxmlformats.org/officeDocument/2006/relationships/hyperlink" Target="https://acapulco.gob.mx/transparencia/finanzas-publicas-y-presupuestos/informacion-presupuestaria/informes/estado-analitico-del-ejercicio-del-presupuesto-de-egresos/" TargetMode="External"/><Relationship Id="rId139" Type="http://schemas.openxmlformats.org/officeDocument/2006/relationships/hyperlink" Target="https://acapulco.gob.mx/transparencia/finanzas-publicas-y-presupuestos/informacion-presupuestaria/informes/estado-analitico-del-ejercicio-del-presupuesto-de-egresos/" TargetMode="External"/><Relationship Id="rId80" Type="http://schemas.openxmlformats.org/officeDocument/2006/relationships/hyperlink" Target="https://acapulco.gob.mx/transparencia/finanzas-publicas-y-presupuestos/informacion-presupuestaria/informes/estado-analitico-del-ejercicio-del-presupuesto-de-egresos/" TargetMode="External"/><Relationship Id="rId85" Type="http://schemas.openxmlformats.org/officeDocument/2006/relationships/hyperlink" Target="https://acapulco.gob.mx/transparencia/finanzas-publicas-y-presupuestos/informacion-presupuestaria/informes/estado-analitico-del-ejercicio-del-presupuesto-de-egresos/" TargetMode="External"/><Relationship Id="rId150" Type="http://schemas.openxmlformats.org/officeDocument/2006/relationships/hyperlink" Target="https://acapulco.gob.mx/transparencia/finanzas-publicas-y-presupuestos/informacion-presupuestaria/informes/estado-analitico-del-ejercicio-del-presupuesto-de-egresos/" TargetMode="External"/><Relationship Id="rId155" Type="http://schemas.openxmlformats.org/officeDocument/2006/relationships/hyperlink" Target="https://acapulco.gob.mx/transparencia/finanzas-publicas-y-presupuestos/informacion-presupuestaria/informes/estado-analitico-del-ejercicio-del-presupuesto-de-egresos/" TargetMode="External"/><Relationship Id="rId12" Type="http://schemas.openxmlformats.org/officeDocument/2006/relationships/hyperlink" Target="https://acapulco.gob.mx/transparencia/finanzas-publicas-y-presupuestos/informacion-presupuestaria/informes/estado-analitico-del-ejercicio-del-presupuesto-de-egresos/" TargetMode="External"/><Relationship Id="rId17" Type="http://schemas.openxmlformats.org/officeDocument/2006/relationships/hyperlink" Target="https://acapulco.gob.mx/transparencia/finanzas-publicas-y-presupuestos/informacion-presupuestaria/informes/estado-analitico-del-ejercicio-del-presupuesto-de-egresos/" TargetMode="External"/><Relationship Id="rId33" Type="http://schemas.openxmlformats.org/officeDocument/2006/relationships/hyperlink" Target="https://acapulco.gob.mx/transparencia/finanzas-publicas-y-presupuestos/informacion-presupuestaria/informes/estado-analitico-del-ejercicio-del-presupuesto-de-egresos/" TargetMode="External"/><Relationship Id="rId38" Type="http://schemas.openxmlformats.org/officeDocument/2006/relationships/hyperlink" Target="https://acapulco.gob.mx/transparencia/finanzas-publicas-y-presupuestos/informacion-presupuestaria/informes/estado-analitico-del-ejercicio-del-presupuesto-de-egresos/" TargetMode="External"/><Relationship Id="rId59" Type="http://schemas.openxmlformats.org/officeDocument/2006/relationships/hyperlink" Target="https://acapulco.gob.mx/transparencia/finanzas-publicas-y-presupuestos/informacion-presupuestaria/informes/estado-analitico-del-ejercicio-del-presupuesto-de-egresos/" TargetMode="External"/><Relationship Id="rId103" Type="http://schemas.openxmlformats.org/officeDocument/2006/relationships/hyperlink" Target="https://acapulco.gob.mx/transparencia/finanzas-publicas-y-presupuestos/informacion-presupuestaria/informes/estado-analitico-del-ejercicio-del-presupuesto-de-egresos/" TargetMode="External"/><Relationship Id="rId108" Type="http://schemas.openxmlformats.org/officeDocument/2006/relationships/hyperlink" Target="https://acapulco.gob.mx/transparencia/finanzas-publicas-y-presupuestos/informacion-presupuestaria/informes/estado-analitico-del-ejercicio-del-presupuesto-de-egresos/" TargetMode="External"/><Relationship Id="rId124" Type="http://schemas.openxmlformats.org/officeDocument/2006/relationships/hyperlink" Target="https://acapulco.gob.mx/transparencia/finanzas-publicas-y-presupuestos/informacion-presupuestaria/informes/estado-analitico-del-ejercicio-del-presupuesto-de-egresos/" TargetMode="External"/><Relationship Id="rId129" Type="http://schemas.openxmlformats.org/officeDocument/2006/relationships/hyperlink" Target="https://acapulco.gob.mx/transparencia/finanzas-publicas-y-presupuestos/informacion-presupuestaria/informes/estado-analitico-del-ejercicio-del-presupuesto-de-egresos/" TargetMode="External"/><Relationship Id="rId20" Type="http://schemas.openxmlformats.org/officeDocument/2006/relationships/hyperlink" Target="https://acapulco.gob.mx/transparencia/finanzas-publicas-y-presupuestos/informacion-presupuestaria/informes/estado-analitico-del-ejercicio-del-presupuesto-de-egresos/" TargetMode="External"/><Relationship Id="rId41" Type="http://schemas.openxmlformats.org/officeDocument/2006/relationships/hyperlink" Target="https://acapulco.gob.mx/transparencia/finanzas-publicas-y-presupuestos/informacion-presupuestaria/informes/estado-analitico-del-ejercicio-del-presupuesto-de-egresos/" TargetMode="External"/><Relationship Id="rId54" Type="http://schemas.openxmlformats.org/officeDocument/2006/relationships/hyperlink" Target="https://acapulco.gob.mx/transparencia/finanzas-publicas-y-presupuestos/informacion-presupuestaria/informes/estado-analitico-del-ejercicio-del-presupuesto-de-egresos/" TargetMode="External"/><Relationship Id="rId62" Type="http://schemas.openxmlformats.org/officeDocument/2006/relationships/hyperlink" Target="https://acapulco.gob.mx/transparencia/finanzas-publicas-y-presupuestos/informacion-presupuestaria/informes/estado-analitico-del-ejercicio-del-presupuesto-de-egresos/" TargetMode="External"/><Relationship Id="rId70" Type="http://schemas.openxmlformats.org/officeDocument/2006/relationships/hyperlink" Target="https://acapulco.gob.mx/transparencia/finanzas-publicas-y-presupuestos/informacion-presupuestaria/informes/estado-analitico-del-ejercicio-del-presupuesto-de-egresos/" TargetMode="External"/><Relationship Id="rId75" Type="http://schemas.openxmlformats.org/officeDocument/2006/relationships/hyperlink" Target="https://acapulco.gob.mx/transparencia/finanzas-publicas-y-presupuestos/informacion-presupuestaria/informes/estado-analitico-del-ejercicio-del-presupuesto-de-egresos/" TargetMode="External"/><Relationship Id="rId83" Type="http://schemas.openxmlformats.org/officeDocument/2006/relationships/hyperlink" Target="https://acapulco.gob.mx/transparencia/finanzas-publicas-y-presupuestos/informacion-presupuestaria/informes/estado-analitico-del-ejercicio-del-presupuesto-de-egresos/" TargetMode="External"/><Relationship Id="rId88" Type="http://schemas.openxmlformats.org/officeDocument/2006/relationships/hyperlink" Target="https://acapulco.gob.mx/transparencia/finanzas-publicas-y-presupuestos/informacion-presupuestaria/informes/estado-analitico-del-ejercicio-del-presupuesto-de-egresos/" TargetMode="External"/><Relationship Id="rId91" Type="http://schemas.openxmlformats.org/officeDocument/2006/relationships/hyperlink" Target="https://acapulco.gob.mx/transparencia/finanzas-publicas-y-presupuestos/informacion-presupuestaria/informes/estado-analitico-del-ejercicio-del-presupuesto-de-egresos/" TargetMode="External"/><Relationship Id="rId96" Type="http://schemas.openxmlformats.org/officeDocument/2006/relationships/hyperlink" Target="https://acapulco.gob.mx/transparencia/finanzas-publicas-y-presupuestos/informacion-presupuestaria/informes/estado-analitico-del-ejercicio-del-presupuesto-de-egresos/" TargetMode="External"/><Relationship Id="rId111" Type="http://schemas.openxmlformats.org/officeDocument/2006/relationships/hyperlink" Target="https://acapulco.gob.mx/transparencia/finanzas-publicas-y-presupuestos/informacion-presupuestaria/informes/estado-analitico-del-ejercicio-del-presupuesto-de-egresos/" TargetMode="External"/><Relationship Id="rId132" Type="http://schemas.openxmlformats.org/officeDocument/2006/relationships/hyperlink" Target="https://acapulco.gob.mx/transparencia/finanzas-publicas-y-presupuestos/informacion-presupuestaria/informes/estado-analitico-del-ejercicio-del-presupuesto-de-egresos/" TargetMode="External"/><Relationship Id="rId140" Type="http://schemas.openxmlformats.org/officeDocument/2006/relationships/hyperlink" Target="https://acapulco.gob.mx/transparencia/finanzas-publicas-y-presupuestos/informacion-presupuestaria/informes/estado-analitico-del-ejercicio-del-presupuesto-de-egresos/" TargetMode="External"/><Relationship Id="rId145" Type="http://schemas.openxmlformats.org/officeDocument/2006/relationships/hyperlink" Target="https://acapulco.gob.mx/transparencia/finanzas-publicas-y-presupuestos/informacion-presupuestaria/informes/estado-analitico-del-ejercicio-del-presupuesto-de-egresos/" TargetMode="External"/><Relationship Id="rId153" Type="http://schemas.openxmlformats.org/officeDocument/2006/relationships/hyperlink" Target="https://acapulco.gob.mx/transparencia/finanzas-publicas-y-presupuestos/informacion-presupuestaria/informes/estado-analitico-del-ejercicio-del-presupuesto-de-egresos/" TargetMode="External"/><Relationship Id="rId161" Type="http://schemas.openxmlformats.org/officeDocument/2006/relationships/printerSettings" Target="../printerSettings/printerSettings1.bin"/><Relationship Id="rId1" Type="http://schemas.openxmlformats.org/officeDocument/2006/relationships/hyperlink" Target="https://acapulco.gob.mx/transparencia/finanzas-publicas-y-presupuestos/informacion-presupuestaria/informes/estado-analitico-del-ejercicio-del-presupuesto-de-egresos/" TargetMode="External"/><Relationship Id="rId6" Type="http://schemas.openxmlformats.org/officeDocument/2006/relationships/hyperlink" Target="https://acapulco.gob.mx/transparencia/finanzas-publicas-y-presupuestos/informacion-presupuestaria/informes/estado-analitico-del-ejercicio-del-presupuesto-de-egresos/" TargetMode="External"/><Relationship Id="rId15" Type="http://schemas.openxmlformats.org/officeDocument/2006/relationships/hyperlink" Target="https://acapulco.gob.mx/transparencia/finanzas-publicas-y-presupuestos/informacion-presupuestaria/informes/estado-analitico-del-ejercicio-del-presupuesto-de-egresos/" TargetMode="External"/><Relationship Id="rId23" Type="http://schemas.openxmlformats.org/officeDocument/2006/relationships/hyperlink" Target="https://acapulco.gob.mx/transparencia/finanzas-publicas-y-presupuestos/informacion-presupuestaria/informes/estado-analitico-del-ejercicio-del-presupuesto-de-egresos/" TargetMode="External"/><Relationship Id="rId28" Type="http://schemas.openxmlformats.org/officeDocument/2006/relationships/hyperlink" Target="https://acapulco.gob.mx/transparencia/finanzas-publicas-y-presupuestos/informacion-presupuestaria/informes/estado-analitico-del-ejercicio-del-presupuesto-de-egresos/" TargetMode="External"/><Relationship Id="rId36" Type="http://schemas.openxmlformats.org/officeDocument/2006/relationships/hyperlink" Target="https://acapulco.gob.mx/transparencia/finanzas-publicas-y-presupuestos/informacion-presupuestaria/informes/estado-analitico-del-ejercicio-del-presupuesto-de-egresos/" TargetMode="External"/><Relationship Id="rId49" Type="http://schemas.openxmlformats.org/officeDocument/2006/relationships/hyperlink" Target="https://acapulco.gob.mx/transparencia/finanzas-publicas-y-presupuestos/informacion-presupuestaria/informes/estado-analitico-del-ejercicio-del-presupuesto-de-egresos/" TargetMode="External"/><Relationship Id="rId57" Type="http://schemas.openxmlformats.org/officeDocument/2006/relationships/hyperlink" Target="https://acapulco.gob.mx/transparencia/finanzas-publicas-y-presupuestos/informacion-presupuestaria/informes/estado-analitico-del-ejercicio-del-presupuesto-de-egresos/" TargetMode="External"/><Relationship Id="rId106" Type="http://schemas.openxmlformats.org/officeDocument/2006/relationships/hyperlink" Target="https://acapulco.gob.mx/transparencia/finanzas-publicas-y-presupuestos/informacion-presupuestaria/informes/estado-analitico-del-ejercicio-del-presupuesto-de-egresos/" TargetMode="External"/><Relationship Id="rId114" Type="http://schemas.openxmlformats.org/officeDocument/2006/relationships/hyperlink" Target="https://acapulco.gob.mx/transparencia/finanzas-publicas-y-presupuestos/informacion-presupuestaria/informes/estado-analitico-del-ejercicio-del-presupuesto-de-egresos/" TargetMode="External"/><Relationship Id="rId119" Type="http://schemas.openxmlformats.org/officeDocument/2006/relationships/hyperlink" Target="https://acapulco.gob.mx/transparencia/finanzas-publicas-y-presupuestos/informacion-presupuestaria/informes/estado-analitico-del-ejercicio-del-presupuesto-de-egresos/" TargetMode="External"/><Relationship Id="rId127" Type="http://schemas.openxmlformats.org/officeDocument/2006/relationships/hyperlink" Target="https://acapulco.gob.mx/transparencia/finanzas-publicas-y-presupuestos/informacion-presupuestaria/informes/estado-analitico-del-ejercicio-del-presupuesto-de-egresos/" TargetMode="External"/><Relationship Id="rId10" Type="http://schemas.openxmlformats.org/officeDocument/2006/relationships/hyperlink" Target="https://acapulco.gob.mx/transparencia/finanzas-publicas-y-presupuestos/informacion-presupuestaria/informes/estado-analitico-del-ejercicio-del-presupuesto-de-egresos/" TargetMode="External"/><Relationship Id="rId31" Type="http://schemas.openxmlformats.org/officeDocument/2006/relationships/hyperlink" Target="https://acapulco.gob.mx/transparencia/finanzas-publicas-y-presupuestos/informacion-presupuestaria/informes/estado-analitico-del-ejercicio-del-presupuesto-de-egresos/" TargetMode="External"/><Relationship Id="rId44" Type="http://schemas.openxmlformats.org/officeDocument/2006/relationships/hyperlink" Target="https://acapulco.gob.mx/transparencia/finanzas-publicas-y-presupuestos/informacion-presupuestaria/informes/estado-analitico-del-ejercicio-del-presupuesto-de-egresos/" TargetMode="External"/><Relationship Id="rId52" Type="http://schemas.openxmlformats.org/officeDocument/2006/relationships/hyperlink" Target="https://acapulco.gob.mx/transparencia/finanzas-publicas-y-presupuestos/informacion-presupuestaria/informes/estado-analitico-del-ejercicio-del-presupuesto-de-egresos/" TargetMode="External"/><Relationship Id="rId60" Type="http://schemas.openxmlformats.org/officeDocument/2006/relationships/hyperlink" Target="https://acapulco.gob.mx/transparencia/finanzas-publicas-y-presupuestos/informacion-presupuestaria/informes/estado-analitico-del-ejercicio-del-presupuesto-de-egresos/" TargetMode="External"/><Relationship Id="rId65" Type="http://schemas.openxmlformats.org/officeDocument/2006/relationships/hyperlink" Target="https://acapulco.gob.mx/transparencia/finanzas-publicas-y-presupuestos/informacion-presupuestaria/informes/estado-analitico-del-ejercicio-del-presupuesto-de-egresos/" TargetMode="External"/><Relationship Id="rId73" Type="http://schemas.openxmlformats.org/officeDocument/2006/relationships/hyperlink" Target="https://acapulco.gob.mx/transparencia/finanzas-publicas-y-presupuestos/informacion-presupuestaria/informes/estado-analitico-del-ejercicio-del-presupuesto-de-egresos/" TargetMode="External"/><Relationship Id="rId78" Type="http://schemas.openxmlformats.org/officeDocument/2006/relationships/hyperlink" Target="https://acapulco.gob.mx/transparencia/finanzas-publicas-y-presupuestos/informacion-presupuestaria/informes/estado-analitico-del-ejercicio-del-presupuesto-de-egresos/" TargetMode="External"/><Relationship Id="rId81" Type="http://schemas.openxmlformats.org/officeDocument/2006/relationships/hyperlink" Target="https://acapulco.gob.mx/transparencia/finanzas-publicas-y-presupuestos/informacion-presupuestaria/informes/estado-analitico-del-ejercicio-del-presupuesto-de-egresos/" TargetMode="External"/><Relationship Id="rId86" Type="http://schemas.openxmlformats.org/officeDocument/2006/relationships/hyperlink" Target="https://acapulco.gob.mx/transparencia/finanzas-publicas-y-presupuestos/informacion-presupuestaria/informes/estado-analitico-del-ejercicio-del-presupuesto-de-egresos/" TargetMode="External"/><Relationship Id="rId94" Type="http://schemas.openxmlformats.org/officeDocument/2006/relationships/hyperlink" Target="https://acapulco.gob.mx/transparencia/finanzas-publicas-y-presupuestos/informacion-presupuestaria/informes/estado-analitico-del-ejercicio-del-presupuesto-de-egresos/" TargetMode="External"/><Relationship Id="rId99" Type="http://schemas.openxmlformats.org/officeDocument/2006/relationships/hyperlink" Target="https://acapulco.gob.mx/transparencia/finanzas-publicas-y-presupuestos/informacion-presupuestaria/informes/estado-analitico-del-ejercicio-del-presupuesto-de-egresos/" TargetMode="External"/><Relationship Id="rId101" Type="http://schemas.openxmlformats.org/officeDocument/2006/relationships/hyperlink" Target="https://acapulco.gob.mx/transparencia/finanzas-publicas-y-presupuestos/informacion-presupuestaria/informes/estado-analitico-del-ejercicio-del-presupuesto-de-egresos/" TargetMode="External"/><Relationship Id="rId122" Type="http://schemas.openxmlformats.org/officeDocument/2006/relationships/hyperlink" Target="https://acapulco.gob.mx/transparencia/finanzas-publicas-y-presupuestos/informacion-presupuestaria/informes/estado-analitico-del-ejercicio-del-presupuesto-de-egresos/" TargetMode="External"/><Relationship Id="rId130" Type="http://schemas.openxmlformats.org/officeDocument/2006/relationships/hyperlink" Target="https://acapulco.gob.mx/transparencia/finanzas-publicas-y-presupuestos/informacion-presupuestaria/informes/estado-analitico-del-ejercicio-del-presupuesto-de-egresos/" TargetMode="External"/><Relationship Id="rId135" Type="http://schemas.openxmlformats.org/officeDocument/2006/relationships/hyperlink" Target="https://acapulco.gob.mx/transparencia/finanzas-publicas-y-presupuestos/informacion-presupuestaria/informes/estado-analitico-del-ejercicio-del-presupuesto-de-egresos/" TargetMode="External"/><Relationship Id="rId143" Type="http://schemas.openxmlformats.org/officeDocument/2006/relationships/hyperlink" Target="https://acapulco.gob.mx/transparencia/finanzas-publicas-y-presupuestos/informacion-presupuestaria/informes/estado-analitico-del-ejercicio-del-presupuesto-de-egresos/" TargetMode="External"/><Relationship Id="rId148" Type="http://schemas.openxmlformats.org/officeDocument/2006/relationships/hyperlink" Target="https://acapulco.gob.mx/transparencia/finanzas-publicas-y-presupuestos/informacion-presupuestaria/informes/estado-analitico-del-ejercicio-del-presupuesto-de-egresos/" TargetMode="External"/><Relationship Id="rId151" Type="http://schemas.openxmlformats.org/officeDocument/2006/relationships/hyperlink" Target="https://acapulco.gob.mx/transparencia/finanzas-publicas-y-presupuestos/informacion-presupuestaria/informes/estado-analitico-del-ejercicio-del-presupuesto-de-egresos/" TargetMode="External"/><Relationship Id="rId156" Type="http://schemas.openxmlformats.org/officeDocument/2006/relationships/hyperlink" Target="https://acapulco.gob.mx/transparencia/finanzas-publicas-y-presupuestos/informacion-presupuestaria/informes/estado-analitico-del-ejercicio-del-presupuesto-de-egresos/" TargetMode="External"/><Relationship Id="rId4" Type="http://schemas.openxmlformats.org/officeDocument/2006/relationships/hyperlink" Target="https://acapulco.gob.mx/transparencia/finanzas-publicas-y-presupuestos/informacion-presupuestaria/informes/estado-analitico-del-ejercicio-del-presupuesto-de-egresos/" TargetMode="External"/><Relationship Id="rId9" Type="http://schemas.openxmlformats.org/officeDocument/2006/relationships/hyperlink" Target="https://acapulco.gob.mx/transparencia/finanzas-publicas-y-presupuestos/informacion-presupuestaria/informes/estado-analitico-del-ejercicio-del-presupuesto-de-egresos/" TargetMode="External"/><Relationship Id="rId13" Type="http://schemas.openxmlformats.org/officeDocument/2006/relationships/hyperlink" Target="https://acapulco.gob.mx/transparencia/finanzas-publicas-y-presupuestos/informacion-presupuestaria/informes/estado-analitico-del-ejercicio-del-presupuesto-de-egresos/" TargetMode="External"/><Relationship Id="rId18" Type="http://schemas.openxmlformats.org/officeDocument/2006/relationships/hyperlink" Target="https://acapulco.gob.mx/transparencia/finanzas-publicas-y-presupuestos/informacion-presupuestaria/informes/estado-analitico-del-ejercicio-del-presupuesto-de-egresos/" TargetMode="External"/><Relationship Id="rId39" Type="http://schemas.openxmlformats.org/officeDocument/2006/relationships/hyperlink" Target="https://acapulco.gob.mx/transparencia/finanzas-publicas-y-presupuestos/informacion-presupuestaria/informes/estado-analitico-del-ejercicio-del-presupuesto-de-egresos/" TargetMode="External"/><Relationship Id="rId109" Type="http://schemas.openxmlformats.org/officeDocument/2006/relationships/hyperlink" Target="https://acapulco.gob.mx/transparencia/finanzas-publicas-y-presupuestos/informacion-presupuestaria/informes/estado-analitico-del-ejercicio-del-presupuesto-de-egresos/" TargetMode="External"/><Relationship Id="rId34" Type="http://schemas.openxmlformats.org/officeDocument/2006/relationships/hyperlink" Target="https://acapulco.gob.mx/transparencia/finanzas-publicas-y-presupuestos/informacion-presupuestaria/informes/estado-analitico-del-ejercicio-del-presupuesto-de-egresos/" TargetMode="External"/><Relationship Id="rId50" Type="http://schemas.openxmlformats.org/officeDocument/2006/relationships/hyperlink" Target="https://acapulco.gob.mx/transparencia/finanzas-publicas-y-presupuestos/informacion-presupuestaria/informes/estado-analitico-del-ejercicio-del-presupuesto-de-egresos/" TargetMode="External"/><Relationship Id="rId55" Type="http://schemas.openxmlformats.org/officeDocument/2006/relationships/hyperlink" Target="https://acapulco.gob.mx/transparencia/finanzas-publicas-y-presupuestos/informacion-presupuestaria/informes/estado-analitico-del-ejercicio-del-presupuesto-de-egresos/" TargetMode="External"/><Relationship Id="rId76" Type="http://schemas.openxmlformats.org/officeDocument/2006/relationships/hyperlink" Target="https://acapulco.gob.mx/transparencia/finanzas-publicas-y-presupuestos/informacion-presupuestaria/informes/estado-analitico-del-ejercicio-del-presupuesto-de-egresos/" TargetMode="External"/><Relationship Id="rId97" Type="http://schemas.openxmlformats.org/officeDocument/2006/relationships/hyperlink" Target="https://acapulco.gob.mx/transparencia/finanzas-publicas-y-presupuestos/informacion-presupuestaria/informes/estado-analitico-del-ejercicio-del-presupuesto-de-egresos/" TargetMode="External"/><Relationship Id="rId104" Type="http://schemas.openxmlformats.org/officeDocument/2006/relationships/hyperlink" Target="https://acapulco.gob.mx/transparencia/finanzas-publicas-y-presupuestos/informacion-presupuestaria/informes/estado-analitico-del-ejercicio-del-presupuesto-de-egresos/" TargetMode="External"/><Relationship Id="rId120" Type="http://schemas.openxmlformats.org/officeDocument/2006/relationships/hyperlink" Target="https://acapulco.gob.mx/transparencia/finanzas-publicas-y-presupuestos/informacion-presupuestaria/informes/estado-analitico-del-ejercicio-del-presupuesto-de-egresos/" TargetMode="External"/><Relationship Id="rId125" Type="http://schemas.openxmlformats.org/officeDocument/2006/relationships/hyperlink" Target="https://acapulco.gob.mx/transparencia/finanzas-publicas-y-presupuestos/informacion-presupuestaria/informes/estado-analitico-del-ejercicio-del-presupuesto-de-egresos/" TargetMode="External"/><Relationship Id="rId141" Type="http://schemas.openxmlformats.org/officeDocument/2006/relationships/hyperlink" Target="https://acapulco.gob.mx/transparencia/finanzas-publicas-y-presupuestos/informacion-presupuestaria/informes/estado-analitico-del-ejercicio-del-presupuesto-de-egresos/" TargetMode="External"/><Relationship Id="rId146" Type="http://schemas.openxmlformats.org/officeDocument/2006/relationships/hyperlink" Target="https://acapulco.gob.mx/transparencia/finanzas-publicas-y-presupuestos/informacion-presupuestaria/informes/estado-analitico-del-ejercicio-del-presupuesto-de-egresos/" TargetMode="External"/><Relationship Id="rId7" Type="http://schemas.openxmlformats.org/officeDocument/2006/relationships/hyperlink" Target="https://acapulco.gob.mx/transparencia/finanzas-publicas-y-presupuestos/informacion-presupuestaria/informes/estado-analitico-del-ejercicio-del-presupuesto-de-egresos/" TargetMode="External"/><Relationship Id="rId71" Type="http://schemas.openxmlformats.org/officeDocument/2006/relationships/hyperlink" Target="https://acapulco.gob.mx/transparencia/finanzas-publicas-y-presupuestos/informacion-presupuestaria/informes/estado-analitico-del-ejercicio-del-presupuesto-de-egresos/" TargetMode="External"/><Relationship Id="rId92" Type="http://schemas.openxmlformats.org/officeDocument/2006/relationships/hyperlink" Target="https://acapulco.gob.mx/transparencia/finanzas-publicas-y-presupuestos/informacion-presupuestaria/informes/estado-analitico-del-ejercicio-del-presupuesto-de-egresos/" TargetMode="External"/><Relationship Id="rId2" Type="http://schemas.openxmlformats.org/officeDocument/2006/relationships/hyperlink" Target="https://acapulco.gob.mx/transparencia/finanzas-publicas-y-presupuestos/informacion-presupuestaria/informes/estado-analitico-del-ejercicio-del-presupuesto-de-egresos/" TargetMode="External"/><Relationship Id="rId29" Type="http://schemas.openxmlformats.org/officeDocument/2006/relationships/hyperlink" Target="https://acapulco.gob.mx/transparencia/finanzas-publicas-y-presupuestos/informacion-presupuestaria/informes/estado-analitico-del-ejercicio-del-presupuesto-de-egresos/" TargetMode="External"/><Relationship Id="rId24" Type="http://schemas.openxmlformats.org/officeDocument/2006/relationships/hyperlink" Target="https://acapulco.gob.mx/transparencia/finanzas-publicas-y-presupuestos/informacion-presupuestaria/informes/estado-analitico-del-ejercicio-del-presupuesto-de-egresos/" TargetMode="External"/><Relationship Id="rId40" Type="http://schemas.openxmlformats.org/officeDocument/2006/relationships/hyperlink" Target="https://acapulco.gob.mx/transparencia/finanzas-publicas-y-presupuestos/informacion-presupuestaria/informes/estado-analitico-del-ejercicio-del-presupuesto-de-egresos/" TargetMode="External"/><Relationship Id="rId45" Type="http://schemas.openxmlformats.org/officeDocument/2006/relationships/hyperlink" Target="https://acapulco.gob.mx/transparencia/finanzas-publicas-y-presupuestos/informacion-presupuestaria/informes/estado-analitico-del-ejercicio-del-presupuesto-de-egresos/" TargetMode="External"/><Relationship Id="rId66" Type="http://schemas.openxmlformats.org/officeDocument/2006/relationships/hyperlink" Target="https://acapulco.gob.mx/transparencia/finanzas-publicas-y-presupuestos/informacion-presupuestaria/informes/estado-analitico-del-ejercicio-del-presupuesto-de-egresos/" TargetMode="External"/><Relationship Id="rId87" Type="http://schemas.openxmlformats.org/officeDocument/2006/relationships/hyperlink" Target="https://acapulco.gob.mx/transparencia/finanzas-publicas-y-presupuestos/informacion-presupuestaria/informes/estado-analitico-del-ejercicio-del-presupuesto-de-egresos/" TargetMode="External"/><Relationship Id="rId110" Type="http://schemas.openxmlformats.org/officeDocument/2006/relationships/hyperlink" Target="https://acapulco.gob.mx/transparencia/finanzas-publicas-y-presupuestos/informacion-presupuestaria/informes/estado-analitico-del-ejercicio-del-presupuesto-de-egresos/" TargetMode="External"/><Relationship Id="rId115" Type="http://schemas.openxmlformats.org/officeDocument/2006/relationships/hyperlink" Target="https://acapulco.gob.mx/transparencia/finanzas-publicas-y-presupuestos/informacion-presupuestaria/informes/estado-analitico-del-ejercicio-del-presupuesto-de-egresos/" TargetMode="External"/><Relationship Id="rId131" Type="http://schemas.openxmlformats.org/officeDocument/2006/relationships/hyperlink" Target="https://acapulco.gob.mx/transparencia/finanzas-publicas-y-presupuestos/informacion-presupuestaria/informes/estado-analitico-del-ejercicio-del-presupuesto-de-egresos/" TargetMode="External"/><Relationship Id="rId136" Type="http://schemas.openxmlformats.org/officeDocument/2006/relationships/hyperlink" Target="https://acapulco.gob.mx/transparencia/finanzas-publicas-y-presupuestos/informacion-presupuestaria/informes/estado-analitico-del-ejercicio-del-presupuesto-de-egresos/" TargetMode="External"/><Relationship Id="rId157" Type="http://schemas.openxmlformats.org/officeDocument/2006/relationships/hyperlink" Target="https://acapulco.gob.mx/transparencia/finanzas-publicas-y-presupuestos/informacion-presupuestaria/informes/estado-analitico-del-ejercicio-del-presupuesto-de-egresos/" TargetMode="External"/><Relationship Id="rId61" Type="http://schemas.openxmlformats.org/officeDocument/2006/relationships/hyperlink" Target="https://acapulco.gob.mx/transparencia/finanzas-publicas-y-presupuestos/informacion-presupuestaria/informes/estado-analitico-del-ejercicio-del-presupuesto-de-egresos/" TargetMode="External"/><Relationship Id="rId82" Type="http://schemas.openxmlformats.org/officeDocument/2006/relationships/hyperlink" Target="https://acapulco.gob.mx/transparencia/finanzas-publicas-y-presupuestos/informacion-presupuestaria/informes/estado-analitico-del-ejercicio-del-presupuesto-de-egresos/" TargetMode="External"/><Relationship Id="rId152" Type="http://schemas.openxmlformats.org/officeDocument/2006/relationships/hyperlink" Target="https://acapulco.gob.mx/transparencia/finanzas-publicas-y-presupuestos/informacion-presupuestaria/informes/estado-analitico-del-ejercicio-del-presupuesto-de-egresos/" TargetMode="External"/><Relationship Id="rId19" Type="http://schemas.openxmlformats.org/officeDocument/2006/relationships/hyperlink" Target="https://acapulco.gob.mx/transparencia/finanzas-publicas-y-presupuestos/informacion-presupuestaria/informes/estado-analitico-del-ejercicio-del-presupuesto-de-egresos/" TargetMode="External"/><Relationship Id="rId14" Type="http://schemas.openxmlformats.org/officeDocument/2006/relationships/hyperlink" Target="https://acapulco.gob.mx/transparencia/finanzas-publicas-y-presupuestos/informacion-presupuestaria/informes/estado-analitico-del-ejercicio-del-presupuesto-de-egresos/" TargetMode="External"/><Relationship Id="rId30" Type="http://schemas.openxmlformats.org/officeDocument/2006/relationships/hyperlink" Target="https://acapulco.gob.mx/transparencia/finanzas-publicas-y-presupuestos/informacion-presupuestaria/informes/estado-analitico-del-ejercicio-del-presupuesto-de-egresos/" TargetMode="External"/><Relationship Id="rId35" Type="http://schemas.openxmlformats.org/officeDocument/2006/relationships/hyperlink" Target="https://acapulco.gob.mx/transparencia/finanzas-publicas-y-presupuestos/informacion-presupuestaria/informes/estado-analitico-del-ejercicio-del-presupuesto-de-egresos/" TargetMode="External"/><Relationship Id="rId56" Type="http://schemas.openxmlformats.org/officeDocument/2006/relationships/hyperlink" Target="https://acapulco.gob.mx/transparencia/finanzas-publicas-y-presupuestos/informacion-presupuestaria/informes/estado-analitico-del-ejercicio-del-presupuesto-de-egresos/" TargetMode="External"/><Relationship Id="rId77" Type="http://schemas.openxmlformats.org/officeDocument/2006/relationships/hyperlink" Target="https://acapulco.gob.mx/transparencia/finanzas-publicas-y-presupuestos/informacion-presupuestaria/informes/estado-analitico-del-ejercicio-del-presupuesto-de-egresos/" TargetMode="External"/><Relationship Id="rId100" Type="http://schemas.openxmlformats.org/officeDocument/2006/relationships/hyperlink" Target="https://acapulco.gob.mx/transparencia/finanzas-publicas-y-presupuestos/informacion-presupuestaria/informes/estado-analitico-del-ejercicio-del-presupuesto-de-egresos/" TargetMode="External"/><Relationship Id="rId105" Type="http://schemas.openxmlformats.org/officeDocument/2006/relationships/hyperlink" Target="https://acapulco.gob.mx/transparencia/finanzas-publicas-y-presupuestos/informacion-presupuestaria/informes/estado-analitico-del-ejercicio-del-presupuesto-de-egresos/" TargetMode="External"/><Relationship Id="rId126" Type="http://schemas.openxmlformats.org/officeDocument/2006/relationships/hyperlink" Target="https://acapulco.gob.mx/transparencia/finanzas-publicas-y-presupuestos/informacion-presupuestaria/informes/estado-analitico-del-ejercicio-del-presupuesto-de-egresos/" TargetMode="External"/><Relationship Id="rId147" Type="http://schemas.openxmlformats.org/officeDocument/2006/relationships/hyperlink" Target="https://acapulco.gob.mx/transparencia/finanzas-publicas-y-presupuestos/informacion-presupuestaria/informes/estado-analitico-del-ejercicio-del-presupuesto-de-egresos/" TargetMode="External"/><Relationship Id="rId8" Type="http://schemas.openxmlformats.org/officeDocument/2006/relationships/hyperlink" Target="https://acapulco.gob.mx/transparencia/finanzas-publicas-y-presupuestos/informacion-presupuestaria/informes/estado-analitico-del-ejercicio-del-presupuesto-de-egresos/" TargetMode="External"/><Relationship Id="rId51" Type="http://schemas.openxmlformats.org/officeDocument/2006/relationships/hyperlink" Target="https://acapulco.gob.mx/transparencia/finanzas-publicas-y-presupuestos/informacion-presupuestaria/informes/estado-analitico-del-ejercicio-del-presupuesto-de-egresos/" TargetMode="External"/><Relationship Id="rId72" Type="http://schemas.openxmlformats.org/officeDocument/2006/relationships/hyperlink" Target="https://acapulco.gob.mx/transparencia/finanzas-publicas-y-presupuestos/informacion-presupuestaria/informes/estado-analitico-del-ejercicio-del-presupuesto-de-egresos/" TargetMode="External"/><Relationship Id="rId93" Type="http://schemas.openxmlformats.org/officeDocument/2006/relationships/hyperlink" Target="https://acapulco.gob.mx/transparencia/finanzas-publicas-y-presupuestos/informacion-presupuestaria/informes/estado-analitico-del-ejercicio-del-presupuesto-de-egresos/" TargetMode="External"/><Relationship Id="rId98" Type="http://schemas.openxmlformats.org/officeDocument/2006/relationships/hyperlink" Target="https://acapulco.gob.mx/transparencia/finanzas-publicas-y-presupuestos/informacion-presupuestaria/informes/estado-analitico-del-ejercicio-del-presupuesto-de-egresos/" TargetMode="External"/><Relationship Id="rId121" Type="http://schemas.openxmlformats.org/officeDocument/2006/relationships/hyperlink" Target="https://acapulco.gob.mx/transparencia/finanzas-publicas-y-presupuestos/informacion-presupuestaria/informes/estado-analitico-del-ejercicio-del-presupuesto-de-egresos/" TargetMode="External"/><Relationship Id="rId142" Type="http://schemas.openxmlformats.org/officeDocument/2006/relationships/hyperlink" Target="https://acapulco.gob.mx/transparencia/finanzas-publicas-y-presupuestos/informacion-presupuestaria/informes/estado-analitico-del-ejercicio-del-presupuesto-de-egresos/" TargetMode="External"/><Relationship Id="rId3" Type="http://schemas.openxmlformats.org/officeDocument/2006/relationships/hyperlink" Target="https://acapulco.gob.mx/transparencia/finanzas-publicas-y-presupuestos/informacion-presupuestaria/informes/estado-analitico-del-ejercicio-del-presupuesto-de-egresos/" TargetMode="External"/><Relationship Id="rId25" Type="http://schemas.openxmlformats.org/officeDocument/2006/relationships/hyperlink" Target="https://acapulco.gob.mx/transparencia/finanzas-publicas-y-presupuestos/informacion-presupuestaria/informes/estado-analitico-del-ejercicio-del-presupuesto-de-egresos/" TargetMode="External"/><Relationship Id="rId46" Type="http://schemas.openxmlformats.org/officeDocument/2006/relationships/hyperlink" Target="https://acapulco.gob.mx/transparencia/finanzas-publicas-y-presupuestos/informacion-presupuestaria/informes/estado-analitico-del-ejercicio-del-presupuesto-de-egresos/" TargetMode="External"/><Relationship Id="rId67" Type="http://schemas.openxmlformats.org/officeDocument/2006/relationships/hyperlink" Target="https://acapulco.gob.mx/transparencia/finanzas-publicas-y-presupuestos/informacion-presupuestaria/informes/estado-analitico-del-ejercicio-del-presupuesto-de-egresos/" TargetMode="External"/><Relationship Id="rId116" Type="http://schemas.openxmlformats.org/officeDocument/2006/relationships/hyperlink" Target="https://acapulco.gob.mx/transparencia/finanzas-publicas-y-presupuestos/informacion-presupuestaria/informes/estado-analitico-del-ejercicio-del-presupuesto-de-egresos/" TargetMode="External"/><Relationship Id="rId137" Type="http://schemas.openxmlformats.org/officeDocument/2006/relationships/hyperlink" Target="https://acapulco.gob.mx/transparencia/finanzas-publicas-y-presupuestos/informacion-presupuestaria/informes/estado-analitico-del-ejercicio-del-presupuesto-de-egresos/" TargetMode="External"/><Relationship Id="rId158"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S167"/>
  <sheetViews>
    <sheetView tabSelected="1" topLeftCell="F7" zoomScale="85" zoomScaleNormal="85" workbookViewId="0">
      <selection activeCell="I37" sqref="I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5703125" bestFit="1" customWidth="1"/>
    <col min="5" max="5" width="58.5703125" bestFit="1" customWidth="1"/>
    <col min="6" max="6" width="58.42578125" style="4" bestFit="1" customWidth="1"/>
    <col min="7" max="7" width="42.5703125" customWidth="1"/>
    <col min="8" max="8" width="53.5703125" style="15" customWidth="1"/>
    <col min="9" max="9" width="84.5703125" bestFit="1" customWidth="1"/>
    <col min="10" max="10" width="87" bestFit="1" customWidth="1"/>
    <col min="11" max="11" width="84.5703125" bestFit="1" customWidth="1"/>
    <col min="12" max="12" width="81.42578125" bestFit="1" customWidth="1"/>
    <col min="13" max="13" width="81.570312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c r="H1"/>
    </row>
    <row r="2" spans="1:19" x14ac:dyDescent="0.25">
      <c r="A2" s="9" t="s">
        <v>1</v>
      </c>
      <c r="B2" s="10"/>
      <c r="C2" s="10"/>
      <c r="D2" s="9" t="s">
        <v>2</v>
      </c>
      <c r="E2" s="10"/>
      <c r="F2" s="10"/>
      <c r="G2" s="9" t="s">
        <v>3</v>
      </c>
      <c r="H2" s="12"/>
      <c r="I2" s="10"/>
    </row>
    <row r="3" spans="1:19" x14ac:dyDescent="0.25">
      <c r="A3" s="11" t="s">
        <v>4</v>
      </c>
      <c r="B3" s="10"/>
      <c r="C3" s="10"/>
      <c r="D3" s="11" t="s">
        <v>5</v>
      </c>
      <c r="E3" s="10"/>
      <c r="F3" s="10"/>
      <c r="G3" s="11" t="s">
        <v>6</v>
      </c>
      <c r="H3" s="12"/>
      <c r="I3" s="10"/>
    </row>
    <row r="4" spans="1:19" hidden="1" x14ac:dyDescent="0.25">
      <c r="A4" t="s">
        <v>7</v>
      </c>
      <c r="B4" t="s">
        <v>8</v>
      </c>
      <c r="C4" t="s">
        <v>8</v>
      </c>
      <c r="D4" t="s">
        <v>7</v>
      </c>
      <c r="E4" t="s">
        <v>7</v>
      </c>
      <c r="F4" s="4" t="s">
        <v>7</v>
      </c>
      <c r="G4" t="s">
        <v>7</v>
      </c>
      <c r="H4" t="s">
        <v>9</v>
      </c>
      <c r="I4" t="s">
        <v>9</v>
      </c>
      <c r="J4" t="s">
        <v>9</v>
      </c>
      <c r="K4" t="s">
        <v>9</v>
      </c>
      <c r="L4" t="s">
        <v>9</v>
      </c>
      <c r="M4" t="s">
        <v>9</v>
      </c>
      <c r="N4" t="s">
        <v>10</v>
      </c>
      <c r="O4" t="s">
        <v>11</v>
      </c>
      <c r="P4" t="s">
        <v>10</v>
      </c>
      <c r="Q4" t="s">
        <v>8</v>
      </c>
      <c r="R4" t="s">
        <v>12</v>
      </c>
      <c r="S4" t="s">
        <v>13</v>
      </c>
    </row>
    <row r="5" spans="1:19" hidden="1" x14ac:dyDescent="0.25">
      <c r="A5" t="s">
        <v>14</v>
      </c>
      <c r="B5" t="s">
        <v>15</v>
      </c>
      <c r="C5" t="s">
        <v>16</v>
      </c>
      <c r="D5" t="s">
        <v>17</v>
      </c>
      <c r="E5" t="s">
        <v>18</v>
      </c>
      <c r="F5" s="4"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2"/>
      <c r="I6" s="10"/>
      <c r="J6" s="10"/>
      <c r="K6" s="10"/>
      <c r="L6" s="10"/>
      <c r="M6" s="10"/>
      <c r="N6" s="10"/>
      <c r="O6" s="10"/>
      <c r="P6" s="10"/>
      <c r="Q6" s="10"/>
      <c r="R6" s="10"/>
      <c r="S6" s="10"/>
    </row>
    <row r="7" spans="1:19" ht="26.25" x14ac:dyDescent="0.25">
      <c r="A7" s="1" t="s">
        <v>34</v>
      </c>
      <c r="B7" s="1" t="s">
        <v>35</v>
      </c>
      <c r="C7" s="1" t="s">
        <v>36</v>
      </c>
      <c r="D7" s="1" t="s">
        <v>37</v>
      </c>
      <c r="E7" s="1" t="s">
        <v>38</v>
      </c>
      <c r="F7" s="5" t="s">
        <v>39</v>
      </c>
      <c r="G7" s="1" t="s">
        <v>40</v>
      </c>
      <c r="H7" s="13" t="s">
        <v>41</v>
      </c>
      <c r="I7" s="1" t="s">
        <v>42</v>
      </c>
      <c r="J7" s="1" t="s">
        <v>43</v>
      </c>
      <c r="K7" s="1" t="s">
        <v>44</v>
      </c>
      <c r="L7" s="1" t="s">
        <v>45</v>
      </c>
      <c r="M7" s="1" t="s">
        <v>46</v>
      </c>
      <c r="N7" s="1" t="s">
        <v>47</v>
      </c>
      <c r="O7" s="1" t="s">
        <v>48</v>
      </c>
      <c r="P7" s="1" t="s">
        <v>49</v>
      </c>
      <c r="Q7" s="1" t="s">
        <v>50</v>
      </c>
      <c r="R7" s="1" t="s">
        <v>51</v>
      </c>
      <c r="S7" s="1" t="s">
        <v>52</v>
      </c>
    </row>
    <row r="8" spans="1:19" hidden="1" x14ac:dyDescent="0.25">
      <c r="A8">
        <v>2020</v>
      </c>
      <c r="B8" s="3">
        <v>43922</v>
      </c>
      <c r="C8" s="3">
        <v>44012</v>
      </c>
      <c r="D8" t="str">
        <f>_xlfn.CONCAT(MID(F8,1,1),"000")</f>
        <v>1000</v>
      </c>
      <c r="F8">
        <v>1131</v>
      </c>
      <c r="G8" t="s">
        <v>53</v>
      </c>
      <c r="H8" s="7">
        <v>560989807.19999957</v>
      </c>
      <c r="I8">
        <v>0</v>
      </c>
      <c r="J8">
        <f>VLOOKUP(F8,[1]Hoja4!$H:$I,2,0)</f>
        <v>170320.73</v>
      </c>
      <c r="K8">
        <v>0</v>
      </c>
      <c r="L8">
        <v>0</v>
      </c>
      <c r="M8">
        <v>0</v>
      </c>
      <c r="N8" t="s">
        <v>204</v>
      </c>
      <c r="O8" s="6" t="s">
        <v>205</v>
      </c>
      <c r="P8" t="s">
        <v>206</v>
      </c>
      <c r="Q8" s="3">
        <v>44013</v>
      </c>
      <c r="R8" s="3">
        <v>44013</v>
      </c>
      <c r="S8" t="s">
        <v>207</v>
      </c>
    </row>
    <row r="9" spans="1:19" hidden="1" x14ac:dyDescent="0.25">
      <c r="A9">
        <v>2020</v>
      </c>
      <c r="B9" s="3">
        <v>43922</v>
      </c>
      <c r="C9" s="3">
        <v>44012</v>
      </c>
      <c r="D9" t="str">
        <f t="shared" ref="D9:D72" si="0">_xlfn.CONCAT(MID(F9,1,1),"000")</f>
        <v>1000</v>
      </c>
      <c r="F9">
        <v>1221</v>
      </c>
      <c r="G9" t="s">
        <v>107</v>
      </c>
      <c r="H9" s="7">
        <v>221957699.15999997</v>
      </c>
      <c r="I9">
        <v>0</v>
      </c>
      <c r="J9">
        <f>VLOOKUP(F9,[1]Hoja4!$H:$I,2,0)</f>
        <v>48271921.82</v>
      </c>
      <c r="K9">
        <v>0</v>
      </c>
      <c r="L9">
        <v>0</v>
      </c>
      <c r="M9">
        <v>0</v>
      </c>
      <c r="N9" t="s">
        <v>204</v>
      </c>
      <c r="O9" s="6" t="s">
        <v>205</v>
      </c>
      <c r="P9" t="s">
        <v>206</v>
      </c>
      <c r="Q9" s="3">
        <v>44013</v>
      </c>
      <c r="R9" s="3">
        <v>44013</v>
      </c>
      <c r="S9" t="s">
        <v>207</v>
      </c>
    </row>
    <row r="10" spans="1:19" hidden="1" x14ac:dyDescent="0.25">
      <c r="A10">
        <v>2020</v>
      </c>
      <c r="B10" s="3">
        <v>43922</v>
      </c>
      <c r="C10" s="3">
        <v>44012</v>
      </c>
      <c r="D10" t="str">
        <f t="shared" si="0"/>
        <v>1000</v>
      </c>
      <c r="F10">
        <v>1311</v>
      </c>
      <c r="G10" t="s">
        <v>54</v>
      </c>
      <c r="H10" s="7">
        <v>128915488.08000006</v>
      </c>
      <c r="I10">
        <v>0</v>
      </c>
      <c r="J10">
        <f>VLOOKUP(F10,[1]Hoja4!$H:$I,2,0)</f>
        <v>7668.21</v>
      </c>
      <c r="K10">
        <v>0</v>
      </c>
      <c r="L10">
        <v>0</v>
      </c>
      <c r="M10">
        <v>0</v>
      </c>
      <c r="N10" t="s">
        <v>204</v>
      </c>
      <c r="O10" s="6" t="s">
        <v>205</v>
      </c>
      <c r="P10" t="s">
        <v>206</v>
      </c>
      <c r="Q10" s="3">
        <v>44013</v>
      </c>
      <c r="R10" s="3">
        <v>44013</v>
      </c>
      <c r="S10" t="s">
        <v>207</v>
      </c>
    </row>
    <row r="11" spans="1:19" x14ac:dyDescent="0.25">
      <c r="A11">
        <v>2020</v>
      </c>
      <c r="B11" s="3">
        <v>43922</v>
      </c>
      <c r="C11" s="3">
        <v>44012</v>
      </c>
      <c r="D11" t="str">
        <f t="shared" si="0"/>
        <v>1000</v>
      </c>
      <c r="E11" s="2" t="s">
        <v>208</v>
      </c>
      <c r="F11">
        <v>1321</v>
      </c>
      <c r="G11" t="s">
        <v>55</v>
      </c>
      <c r="H11" s="14">
        <v>41936509.319999993</v>
      </c>
      <c r="I11">
        <v>0</v>
      </c>
      <c r="J11">
        <v>0</v>
      </c>
      <c r="K11">
        <v>0</v>
      </c>
      <c r="L11">
        <v>0</v>
      </c>
      <c r="M11">
        <v>0</v>
      </c>
      <c r="N11" t="s">
        <v>204</v>
      </c>
      <c r="O11" s="6" t="s">
        <v>205</v>
      </c>
      <c r="P11" t="s">
        <v>206</v>
      </c>
      <c r="Q11" s="3">
        <v>44043</v>
      </c>
      <c r="R11" s="3">
        <v>44043</v>
      </c>
      <c r="S11" t="s">
        <v>207</v>
      </c>
    </row>
    <row r="12" spans="1:19" x14ac:dyDescent="0.25">
      <c r="A12">
        <v>2020</v>
      </c>
      <c r="B12" s="3">
        <v>43922</v>
      </c>
      <c r="C12" s="3">
        <v>44012</v>
      </c>
      <c r="D12" t="str">
        <f t="shared" si="0"/>
        <v>1000</v>
      </c>
      <c r="E12" s="2" t="s">
        <v>208</v>
      </c>
      <c r="F12">
        <v>1322</v>
      </c>
      <c r="G12" t="s">
        <v>56</v>
      </c>
      <c r="H12" s="14">
        <v>50103946.180000022</v>
      </c>
      <c r="I12">
        <v>0</v>
      </c>
      <c r="J12">
        <v>0</v>
      </c>
      <c r="K12">
        <v>0</v>
      </c>
      <c r="L12">
        <v>0</v>
      </c>
      <c r="M12">
        <v>0</v>
      </c>
      <c r="N12" t="s">
        <v>204</v>
      </c>
      <c r="O12" s="6" t="s">
        <v>205</v>
      </c>
      <c r="P12" t="s">
        <v>206</v>
      </c>
      <c r="Q12" s="3">
        <v>44043</v>
      </c>
      <c r="R12" s="3">
        <v>44043</v>
      </c>
      <c r="S12" t="s">
        <v>207</v>
      </c>
    </row>
    <row r="13" spans="1:19" x14ac:dyDescent="0.25">
      <c r="A13">
        <v>2020</v>
      </c>
      <c r="B13" s="3">
        <v>43922</v>
      </c>
      <c r="C13" s="3">
        <v>44012</v>
      </c>
      <c r="D13" t="str">
        <f t="shared" si="0"/>
        <v>1000</v>
      </c>
      <c r="E13" s="2" t="s">
        <v>208</v>
      </c>
      <c r="F13">
        <v>1323</v>
      </c>
      <c r="G13" t="s">
        <v>57</v>
      </c>
      <c r="H13" s="14">
        <v>18968875.439999998</v>
      </c>
      <c r="I13">
        <v>0</v>
      </c>
      <c r="J13">
        <v>0</v>
      </c>
      <c r="K13">
        <v>0</v>
      </c>
      <c r="L13">
        <v>0</v>
      </c>
      <c r="M13">
        <v>0</v>
      </c>
      <c r="N13" t="s">
        <v>204</v>
      </c>
      <c r="O13" s="6" t="s">
        <v>205</v>
      </c>
      <c r="P13" t="s">
        <v>206</v>
      </c>
      <c r="Q13" s="3">
        <v>44043</v>
      </c>
      <c r="R13" s="3">
        <v>44043</v>
      </c>
      <c r="S13" t="s">
        <v>207</v>
      </c>
    </row>
    <row r="14" spans="1:19" hidden="1" x14ac:dyDescent="0.25">
      <c r="A14">
        <v>2020</v>
      </c>
      <c r="B14" s="3">
        <v>43922</v>
      </c>
      <c r="C14" s="3">
        <v>44012</v>
      </c>
      <c r="D14" t="str">
        <f t="shared" si="0"/>
        <v>1000</v>
      </c>
      <c r="F14">
        <v>1341</v>
      </c>
      <c r="G14" t="s">
        <v>140</v>
      </c>
      <c r="H14" s="7">
        <v>148800</v>
      </c>
      <c r="I14">
        <v>0</v>
      </c>
      <c r="J14">
        <f>VLOOKUP(F14,[1]Hoja4!$H:$I,2,0)</f>
        <v>3883155.76</v>
      </c>
      <c r="K14">
        <v>0</v>
      </c>
      <c r="L14">
        <v>0</v>
      </c>
      <c r="M14">
        <v>0</v>
      </c>
      <c r="N14" t="s">
        <v>204</v>
      </c>
      <c r="O14" s="6" t="s">
        <v>205</v>
      </c>
      <c r="P14" t="s">
        <v>206</v>
      </c>
      <c r="Q14" s="3">
        <v>44013</v>
      </c>
      <c r="R14" s="3">
        <v>44013</v>
      </c>
      <c r="S14" t="s">
        <v>207</v>
      </c>
    </row>
    <row r="15" spans="1:19" ht="29.25" customHeight="1" x14ac:dyDescent="0.25">
      <c r="A15">
        <v>2020</v>
      </c>
      <c r="B15" s="3">
        <v>43922</v>
      </c>
      <c r="C15" s="3">
        <v>44012</v>
      </c>
      <c r="D15" t="e">
        <f t="shared" ca="1" si="0"/>
        <v>#NAME?</v>
      </c>
      <c r="E15" s="2" t="s">
        <v>208</v>
      </c>
      <c r="F15">
        <v>1343</v>
      </c>
      <c r="G15" t="s">
        <v>176</v>
      </c>
      <c r="H15" s="14">
        <v>360000</v>
      </c>
      <c r="I15">
        <v>0</v>
      </c>
      <c r="J15">
        <v>0</v>
      </c>
      <c r="K15">
        <v>0</v>
      </c>
      <c r="L15">
        <v>0</v>
      </c>
      <c r="M15">
        <v>0</v>
      </c>
      <c r="N15" t="s">
        <v>204</v>
      </c>
      <c r="O15" s="6" t="s">
        <v>205</v>
      </c>
      <c r="P15" t="s">
        <v>206</v>
      </c>
      <c r="Q15" s="3">
        <v>44043</v>
      </c>
      <c r="R15" s="3">
        <v>44043</v>
      </c>
      <c r="S15" t="s">
        <v>207</v>
      </c>
    </row>
    <row r="16" spans="1:19" ht="29.25" customHeight="1" x14ac:dyDescent="0.25">
      <c r="A16">
        <v>2020</v>
      </c>
      <c r="B16" s="3">
        <v>43922</v>
      </c>
      <c r="C16" s="3">
        <v>44012</v>
      </c>
      <c r="D16" t="e">
        <f t="shared" ca="1" si="0"/>
        <v>#NAME?</v>
      </c>
      <c r="F16">
        <v>1411</v>
      </c>
      <c r="G16" t="s">
        <v>147</v>
      </c>
      <c r="H16" s="14">
        <v>0</v>
      </c>
      <c r="I16">
        <v>0</v>
      </c>
      <c r="J16">
        <f>VLOOKUP(F16,[1]Hoja4!$H:$I,2,0)</f>
        <v>4464519.32</v>
      </c>
      <c r="K16">
        <v>0</v>
      </c>
      <c r="L16">
        <v>0</v>
      </c>
      <c r="M16">
        <v>0</v>
      </c>
      <c r="N16" t="s">
        <v>204</v>
      </c>
      <c r="O16" s="6" t="s">
        <v>205</v>
      </c>
      <c r="P16" t="s">
        <v>206</v>
      </c>
      <c r="Q16" s="3">
        <v>44013</v>
      </c>
      <c r="R16" s="3">
        <v>44013</v>
      </c>
      <c r="S16" t="s">
        <v>207</v>
      </c>
    </row>
    <row r="17" spans="1:19" ht="0.75" customHeight="1" x14ac:dyDescent="0.25">
      <c r="A17">
        <v>2020</v>
      </c>
      <c r="B17" s="3">
        <v>43922</v>
      </c>
      <c r="C17" s="3">
        <v>44012</v>
      </c>
      <c r="D17" t="e">
        <f t="shared" ca="1" si="0"/>
        <v>#NAME?</v>
      </c>
      <c r="F17">
        <v>1412</v>
      </c>
      <c r="G17" t="s">
        <v>149</v>
      </c>
      <c r="H17" s="14">
        <v>23773414.32</v>
      </c>
      <c r="I17">
        <v>0</v>
      </c>
      <c r="J17">
        <f>VLOOKUP(F17,[1]Hoja4!$H:$I,2,0)</f>
        <v>9266925</v>
      </c>
      <c r="K17">
        <f>VLOOKUP(F17,[1]Hoja3!$H:$I,2,0)</f>
        <v>9266925</v>
      </c>
      <c r="L17">
        <v>0</v>
      </c>
      <c r="M17">
        <v>0</v>
      </c>
      <c r="N17" t="s">
        <v>204</v>
      </c>
      <c r="O17" s="6" t="s">
        <v>205</v>
      </c>
      <c r="P17" t="s">
        <v>206</v>
      </c>
      <c r="Q17" s="3">
        <v>44013</v>
      </c>
      <c r="R17" s="3">
        <v>44013</v>
      </c>
      <c r="S17" t="s">
        <v>207</v>
      </c>
    </row>
    <row r="18" spans="1:19" ht="12" hidden="1" customHeight="1" x14ac:dyDescent="0.25">
      <c r="A18">
        <v>2020</v>
      </c>
      <c r="B18" s="3">
        <v>43922</v>
      </c>
      <c r="C18" s="3">
        <v>44012</v>
      </c>
      <c r="D18" t="e">
        <f t="shared" ca="1" si="0"/>
        <v>#NAME?</v>
      </c>
      <c r="F18">
        <v>1413</v>
      </c>
      <c r="G18" t="s">
        <v>146</v>
      </c>
      <c r="H18" s="7">
        <v>39522263.439999998</v>
      </c>
      <c r="I18">
        <v>0</v>
      </c>
      <c r="J18">
        <f>VLOOKUP(F18,[1]Hoja4!$H:$I,2,0)</f>
        <v>6983502.1900000004</v>
      </c>
      <c r="K18">
        <v>0</v>
      </c>
      <c r="L18">
        <v>0</v>
      </c>
      <c r="M18">
        <v>0</v>
      </c>
      <c r="N18" t="s">
        <v>204</v>
      </c>
      <c r="O18" s="6" t="s">
        <v>205</v>
      </c>
      <c r="P18" t="s">
        <v>206</v>
      </c>
      <c r="Q18" s="3">
        <v>44013</v>
      </c>
      <c r="R18" s="3">
        <v>44013</v>
      </c>
      <c r="S18" t="s">
        <v>207</v>
      </c>
    </row>
    <row r="19" spans="1:19" x14ac:dyDescent="0.25">
      <c r="A19">
        <v>2020</v>
      </c>
      <c r="B19" s="3">
        <v>43922</v>
      </c>
      <c r="C19" s="3">
        <v>44012</v>
      </c>
      <c r="D19" t="str">
        <f t="shared" si="0"/>
        <v>1000</v>
      </c>
      <c r="E19" s="2" t="s">
        <v>208</v>
      </c>
      <c r="F19">
        <v>1421</v>
      </c>
      <c r="G19" t="s">
        <v>145</v>
      </c>
      <c r="H19" s="14">
        <v>20835898.079999998</v>
      </c>
      <c r="I19">
        <v>0</v>
      </c>
      <c r="J19">
        <v>0</v>
      </c>
      <c r="K19">
        <v>0</v>
      </c>
      <c r="L19">
        <v>0</v>
      </c>
      <c r="M19">
        <v>0</v>
      </c>
      <c r="N19" t="s">
        <v>204</v>
      </c>
      <c r="O19" s="6" t="s">
        <v>205</v>
      </c>
      <c r="P19" t="s">
        <v>206</v>
      </c>
      <c r="Q19" s="3">
        <v>44043</v>
      </c>
      <c r="R19" s="3">
        <v>44043</v>
      </c>
      <c r="S19" t="s">
        <v>207</v>
      </c>
    </row>
    <row r="20" spans="1:19" x14ac:dyDescent="0.25">
      <c r="A20">
        <v>2020</v>
      </c>
      <c r="B20" s="3">
        <v>43922</v>
      </c>
      <c r="C20" s="3">
        <v>44012</v>
      </c>
      <c r="D20" t="str">
        <f t="shared" si="0"/>
        <v>1000</v>
      </c>
      <c r="E20" s="2" t="s">
        <v>208</v>
      </c>
      <c r="F20">
        <v>1441</v>
      </c>
      <c r="G20" t="s">
        <v>132</v>
      </c>
      <c r="H20" s="14">
        <v>30000000</v>
      </c>
      <c r="I20">
        <v>0</v>
      </c>
      <c r="J20">
        <v>0</v>
      </c>
      <c r="K20">
        <v>0</v>
      </c>
      <c r="L20">
        <v>0</v>
      </c>
      <c r="M20">
        <v>0</v>
      </c>
      <c r="N20" t="s">
        <v>204</v>
      </c>
      <c r="O20" s="6" t="s">
        <v>205</v>
      </c>
      <c r="P20" t="s">
        <v>206</v>
      </c>
      <c r="Q20" s="3">
        <v>44043</v>
      </c>
      <c r="R20" s="3">
        <v>44043</v>
      </c>
      <c r="S20" t="s">
        <v>207</v>
      </c>
    </row>
    <row r="21" spans="1:19" x14ac:dyDescent="0.25">
      <c r="A21">
        <v>2020</v>
      </c>
      <c r="B21" s="3">
        <v>43922</v>
      </c>
      <c r="C21" s="3">
        <v>44012</v>
      </c>
      <c r="D21" t="str">
        <f t="shared" si="0"/>
        <v>1000</v>
      </c>
      <c r="E21" s="2" t="s">
        <v>208</v>
      </c>
      <c r="F21">
        <v>1521</v>
      </c>
      <c r="G21" t="s">
        <v>143</v>
      </c>
      <c r="H21" s="14">
        <v>10000800</v>
      </c>
      <c r="I21">
        <v>0</v>
      </c>
      <c r="J21">
        <v>0</v>
      </c>
      <c r="K21">
        <v>0</v>
      </c>
      <c r="L21">
        <v>0</v>
      </c>
      <c r="M21">
        <v>0</v>
      </c>
      <c r="N21" t="s">
        <v>204</v>
      </c>
      <c r="O21" s="6" t="s">
        <v>205</v>
      </c>
      <c r="P21" t="s">
        <v>206</v>
      </c>
      <c r="Q21" s="3">
        <v>44043</v>
      </c>
      <c r="R21" s="3">
        <v>44043</v>
      </c>
      <c r="S21" t="s">
        <v>207</v>
      </c>
    </row>
    <row r="22" spans="1:19" x14ac:dyDescent="0.25">
      <c r="A22">
        <v>2020</v>
      </c>
      <c r="B22" s="3">
        <v>43922</v>
      </c>
      <c r="C22" s="3">
        <v>44012</v>
      </c>
      <c r="D22" t="str">
        <f t="shared" si="0"/>
        <v>1000</v>
      </c>
      <c r="E22" s="2" t="s">
        <v>208</v>
      </c>
      <c r="F22">
        <v>1522</v>
      </c>
      <c r="G22" t="s">
        <v>144</v>
      </c>
      <c r="H22" s="14">
        <v>20000000.039999999</v>
      </c>
      <c r="I22">
        <v>0</v>
      </c>
      <c r="J22">
        <v>0</v>
      </c>
      <c r="K22">
        <v>0</v>
      </c>
      <c r="L22">
        <v>0</v>
      </c>
      <c r="M22">
        <v>0</v>
      </c>
      <c r="N22" t="s">
        <v>204</v>
      </c>
      <c r="O22" s="6" t="s">
        <v>205</v>
      </c>
      <c r="P22" t="s">
        <v>206</v>
      </c>
      <c r="Q22" s="3">
        <v>44043</v>
      </c>
      <c r="R22" s="3">
        <v>44043</v>
      </c>
      <c r="S22" t="s">
        <v>207</v>
      </c>
    </row>
    <row r="23" spans="1:19" hidden="1" x14ac:dyDescent="0.25">
      <c r="A23">
        <v>2020</v>
      </c>
      <c r="B23" s="3">
        <v>43922</v>
      </c>
      <c r="C23" s="3">
        <v>44012</v>
      </c>
      <c r="D23" t="str">
        <f t="shared" si="0"/>
        <v>1000</v>
      </c>
      <c r="F23">
        <v>1531</v>
      </c>
      <c r="G23" t="s">
        <v>142</v>
      </c>
      <c r="H23" s="7">
        <v>173757.12</v>
      </c>
      <c r="I23">
        <v>0</v>
      </c>
      <c r="J23">
        <f>VLOOKUP(F23,[1]Hoja4!$H:$I,2,0)</f>
        <v>7239.88</v>
      </c>
      <c r="K23">
        <v>0</v>
      </c>
      <c r="L23">
        <v>0</v>
      </c>
      <c r="M23">
        <v>0</v>
      </c>
      <c r="N23" t="s">
        <v>204</v>
      </c>
      <c r="O23" s="6" t="s">
        <v>205</v>
      </c>
      <c r="P23" t="s">
        <v>206</v>
      </c>
      <c r="Q23" s="3">
        <v>44013</v>
      </c>
      <c r="R23" s="3">
        <v>44013</v>
      </c>
      <c r="S23" t="s">
        <v>207</v>
      </c>
    </row>
    <row r="24" spans="1:19" x14ac:dyDescent="0.25">
      <c r="A24">
        <v>2020</v>
      </c>
      <c r="B24" s="3">
        <v>43922</v>
      </c>
      <c r="C24" s="3">
        <v>44012</v>
      </c>
      <c r="D24" t="str">
        <f t="shared" si="0"/>
        <v>1000</v>
      </c>
      <c r="E24" s="2" t="s">
        <v>208</v>
      </c>
      <c r="F24">
        <v>1541</v>
      </c>
      <c r="G24" t="s">
        <v>128</v>
      </c>
      <c r="H24" s="14">
        <v>31968038.999999996</v>
      </c>
      <c r="I24">
        <v>0</v>
      </c>
      <c r="J24">
        <v>0</v>
      </c>
      <c r="K24">
        <v>0</v>
      </c>
      <c r="L24">
        <v>0</v>
      </c>
      <c r="M24">
        <v>0</v>
      </c>
      <c r="N24" t="s">
        <v>204</v>
      </c>
      <c r="O24" s="6" t="s">
        <v>205</v>
      </c>
      <c r="P24" t="s">
        <v>206</v>
      </c>
      <c r="Q24" s="3">
        <v>44043</v>
      </c>
      <c r="R24" s="3">
        <v>44043</v>
      </c>
      <c r="S24" t="s">
        <v>207</v>
      </c>
    </row>
    <row r="25" spans="1:19" hidden="1" x14ac:dyDescent="0.25">
      <c r="A25">
        <v>2020</v>
      </c>
      <c r="B25" s="3">
        <v>43922</v>
      </c>
      <c r="C25" s="3">
        <v>44012</v>
      </c>
      <c r="D25" t="str">
        <f t="shared" si="0"/>
        <v>1000</v>
      </c>
      <c r="F25">
        <v>1542</v>
      </c>
      <c r="G25" t="s">
        <v>58</v>
      </c>
      <c r="H25" s="7">
        <v>230938504.07999998</v>
      </c>
      <c r="I25">
        <v>0</v>
      </c>
      <c r="J25">
        <f>VLOOKUP(F25,[1]Hoja4!$H:$I,2,0)</f>
        <v>20320.73</v>
      </c>
      <c r="K25">
        <v>0</v>
      </c>
      <c r="L25">
        <v>0</v>
      </c>
      <c r="M25">
        <v>0</v>
      </c>
      <c r="N25" t="s">
        <v>204</v>
      </c>
      <c r="O25" s="6" t="s">
        <v>205</v>
      </c>
      <c r="P25" t="s">
        <v>206</v>
      </c>
      <c r="Q25" s="3">
        <v>44013</v>
      </c>
      <c r="R25" s="3">
        <v>44013</v>
      </c>
      <c r="S25" t="s">
        <v>207</v>
      </c>
    </row>
    <row r="26" spans="1:19" hidden="1" x14ac:dyDescent="0.25">
      <c r="A26">
        <v>2020</v>
      </c>
      <c r="B26" s="3">
        <v>43922</v>
      </c>
      <c r="C26" s="3">
        <v>44012</v>
      </c>
      <c r="D26" t="str">
        <f t="shared" si="0"/>
        <v>1000</v>
      </c>
      <c r="F26">
        <v>1543</v>
      </c>
      <c r="G26" t="s">
        <v>59</v>
      </c>
      <c r="H26" s="7">
        <v>55061504.159999982</v>
      </c>
      <c r="I26">
        <v>0</v>
      </c>
      <c r="J26">
        <f>VLOOKUP(F26,[1]Hoja4!$H:$I,2,0)</f>
        <v>2587.5</v>
      </c>
      <c r="K26">
        <v>0</v>
      </c>
      <c r="L26">
        <v>0</v>
      </c>
      <c r="M26">
        <v>0</v>
      </c>
      <c r="N26" t="s">
        <v>204</v>
      </c>
      <c r="O26" s="6" t="s">
        <v>205</v>
      </c>
      <c r="P26" t="s">
        <v>206</v>
      </c>
      <c r="Q26" s="3">
        <v>44013</v>
      </c>
      <c r="R26" s="3">
        <v>44013</v>
      </c>
      <c r="S26" t="s">
        <v>207</v>
      </c>
    </row>
    <row r="27" spans="1:19" hidden="1" x14ac:dyDescent="0.25">
      <c r="A27">
        <v>2020</v>
      </c>
      <c r="B27" s="3">
        <v>43922</v>
      </c>
      <c r="C27" s="3">
        <v>44012</v>
      </c>
      <c r="D27" t="str">
        <f t="shared" si="0"/>
        <v>1000</v>
      </c>
      <c r="F27">
        <v>1544</v>
      </c>
      <c r="G27" t="s">
        <v>60</v>
      </c>
      <c r="H27" s="7">
        <v>67173474.719999984</v>
      </c>
      <c r="I27">
        <v>0</v>
      </c>
      <c r="J27">
        <f>VLOOKUP(F27,[1]Hoja4!$H:$I,2,0)</f>
        <v>4950</v>
      </c>
      <c r="K27">
        <v>0</v>
      </c>
      <c r="L27">
        <v>0</v>
      </c>
      <c r="M27">
        <v>0</v>
      </c>
      <c r="N27" t="s">
        <v>204</v>
      </c>
      <c r="O27" s="6" t="s">
        <v>205</v>
      </c>
      <c r="P27" t="s">
        <v>206</v>
      </c>
      <c r="Q27" s="3">
        <v>44013</v>
      </c>
      <c r="R27" s="3">
        <v>44013</v>
      </c>
      <c r="S27" t="s">
        <v>207</v>
      </c>
    </row>
    <row r="28" spans="1:19" hidden="1" x14ac:dyDescent="0.25">
      <c r="A28">
        <v>2020</v>
      </c>
      <c r="B28" s="3">
        <v>43922</v>
      </c>
      <c r="C28" s="3">
        <v>44012</v>
      </c>
      <c r="D28" t="str">
        <f t="shared" si="0"/>
        <v>1000</v>
      </c>
      <c r="F28">
        <v>1545</v>
      </c>
      <c r="G28" t="s">
        <v>61</v>
      </c>
      <c r="H28" s="7">
        <v>56287074.719999999</v>
      </c>
      <c r="I28">
        <v>0</v>
      </c>
      <c r="J28">
        <f>VLOOKUP(F28,[1]Hoja4!$H:$I,2,0)</f>
        <v>3600</v>
      </c>
      <c r="K28">
        <v>0</v>
      </c>
      <c r="L28">
        <v>0</v>
      </c>
      <c r="M28">
        <v>0</v>
      </c>
      <c r="N28" t="s">
        <v>204</v>
      </c>
      <c r="O28" s="6" t="s">
        <v>205</v>
      </c>
      <c r="P28" t="s">
        <v>206</v>
      </c>
      <c r="Q28" s="3">
        <v>44013</v>
      </c>
      <c r="R28" s="3">
        <v>44013</v>
      </c>
      <c r="S28" t="s">
        <v>207</v>
      </c>
    </row>
    <row r="29" spans="1:19" hidden="1" x14ac:dyDescent="0.25">
      <c r="A29">
        <v>2020</v>
      </c>
      <c r="B29" s="3">
        <v>43922</v>
      </c>
      <c r="C29" s="3">
        <v>44012</v>
      </c>
      <c r="D29" t="str">
        <f t="shared" si="0"/>
        <v>1000</v>
      </c>
      <c r="F29">
        <v>1546</v>
      </c>
      <c r="G29" t="s">
        <v>62</v>
      </c>
      <c r="H29" s="7">
        <v>73591666.200000033</v>
      </c>
      <c r="I29">
        <v>0</v>
      </c>
      <c r="J29">
        <f>VLOOKUP(F29,[1]Hoja4!$H:$I,2,0)</f>
        <v>4950</v>
      </c>
      <c r="K29">
        <v>0</v>
      </c>
      <c r="L29">
        <v>0</v>
      </c>
      <c r="M29">
        <v>0</v>
      </c>
      <c r="N29" t="s">
        <v>204</v>
      </c>
      <c r="O29" s="6" t="s">
        <v>205</v>
      </c>
      <c r="P29" t="s">
        <v>206</v>
      </c>
      <c r="Q29" s="3">
        <v>44013</v>
      </c>
      <c r="R29" s="3">
        <v>44013</v>
      </c>
      <c r="S29" t="s">
        <v>207</v>
      </c>
    </row>
    <row r="30" spans="1:19" x14ac:dyDescent="0.25">
      <c r="A30">
        <v>2020</v>
      </c>
      <c r="B30" s="3">
        <v>43922</v>
      </c>
      <c r="C30" s="3">
        <v>44012</v>
      </c>
      <c r="D30" t="str">
        <f t="shared" si="0"/>
        <v>1000</v>
      </c>
      <c r="E30" s="2" t="s">
        <v>208</v>
      </c>
      <c r="F30">
        <v>1591</v>
      </c>
      <c r="G30" t="s">
        <v>173</v>
      </c>
      <c r="H30" s="14">
        <v>0</v>
      </c>
      <c r="I30">
        <v>0</v>
      </c>
      <c r="J30">
        <v>0</v>
      </c>
      <c r="K30">
        <v>0</v>
      </c>
      <c r="L30">
        <v>0</v>
      </c>
      <c r="M30">
        <v>0</v>
      </c>
      <c r="N30" t="s">
        <v>204</v>
      </c>
      <c r="O30" s="6" t="s">
        <v>205</v>
      </c>
      <c r="P30" t="s">
        <v>206</v>
      </c>
      <c r="Q30" s="3">
        <v>44043</v>
      </c>
      <c r="R30" s="3">
        <v>44043</v>
      </c>
      <c r="S30" t="s">
        <v>207</v>
      </c>
    </row>
    <row r="31" spans="1:19" x14ac:dyDescent="0.25">
      <c r="A31">
        <v>2020</v>
      </c>
      <c r="B31" s="3">
        <v>43922</v>
      </c>
      <c r="C31" s="3">
        <v>44012</v>
      </c>
      <c r="D31" t="str">
        <f t="shared" si="0"/>
        <v>1000</v>
      </c>
      <c r="E31" s="2" t="s">
        <v>208</v>
      </c>
      <c r="F31">
        <v>1592</v>
      </c>
      <c r="G31" t="s">
        <v>129</v>
      </c>
      <c r="H31" s="14">
        <v>19366770</v>
      </c>
      <c r="I31">
        <v>0</v>
      </c>
      <c r="J31">
        <v>0</v>
      </c>
      <c r="K31">
        <v>0</v>
      </c>
      <c r="L31">
        <v>0</v>
      </c>
      <c r="M31">
        <v>0</v>
      </c>
      <c r="N31" t="s">
        <v>204</v>
      </c>
      <c r="O31" s="6" t="s">
        <v>205</v>
      </c>
      <c r="P31" t="s">
        <v>206</v>
      </c>
      <c r="Q31" s="3">
        <v>44043</v>
      </c>
      <c r="R31" s="3">
        <v>44043</v>
      </c>
      <c r="S31" t="s">
        <v>207</v>
      </c>
    </row>
    <row r="32" spans="1:19" x14ac:dyDescent="0.25">
      <c r="A32">
        <v>2020</v>
      </c>
      <c r="B32" s="3">
        <v>43922</v>
      </c>
      <c r="C32" s="3">
        <v>44012</v>
      </c>
      <c r="D32" t="str">
        <f t="shared" si="0"/>
        <v>1000</v>
      </c>
      <c r="E32" s="2" t="s">
        <v>208</v>
      </c>
      <c r="F32">
        <v>1611</v>
      </c>
      <c r="G32" t="s">
        <v>141</v>
      </c>
      <c r="H32" s="14">
        <v>87557155.200000003</v>
      </c>
      <c r="I32">
        <v>0</v>
      </c>
      <c r="J32">
        <v>0</v>
      </c>
      <c r="K32">
        <v>0</v>
      </c>
      <c r="L32">
        <v>0</v>
      </c>
      <c r="M32">
        <v>0</v>
      </c>
      <c r="N32" t="s">
        <v>204</v>
      </c>
      <c r="O32" s="6" t="s">
        <v>205</v>
      </c>
      <c r="P32" t="s">
        <v>206</v>
      </c>
      <c r="Q32" s="3">
        <v>44043</v>
      </c>
      <c r="R32" s="3">
        <v>44043</v>
      </c>
      <c r="S32" t="s">
        <v>207</v>
      </c>
    </row>
    <row r="33" spans="1:19" x14ac:dyDescent="0.25">
      <c r="A33">
        <v>2020</v>
      </c>
      <c r="B33" s="3">
        <v>43922</v>
      </c>
      <c r="C33" s="3">
        <v>44012</v>
      </c>
      <c r="D33" t="str">
        <f t="shared" si="0"/>
        <v>1000</v>
      </c>
      <c r="E33" s="2" t="s">
        <v>208</v>
      </c>
      <c r="F33">
        <v>1612</v>
      </c>
      <c r="G33" t="s">
        <v>63</v>
      </c>
      <c r="H33" s="14">
        <v>1896887.6399999997</v>
      </c>
      <c r="I33">
        <v>0</v>
      </c>
      <c r="J33">
        <v>0</v>
      </c>
      <c r="K33">
        <v>0</v>
      </c>
      <c r="L33">
        <v>0</v>
      </c>
      <c r="M33">
        <v>0</v>
      </c>
      <c r="N33" t="s">
        <v>204</v>
      </c>
      <c r="O33" s="6" t="s">
        <v>205</v>
      </c>
      <c r="P33" t="s">
        <v>206</v>
      </c>
      <c r="Q33" s="3">
        <v>44043</v>
      </c>
      <c r="R33" s="3">
        <v>44043</v>
      </c>
      <c r="S33" t="s">
        <v>207</v>
      </c>
    </row>
    <row r="34" spans="1:19" x14ac:dyDescent="0.25">
      <c r="A34">
        <v>2020</v>
      </c>
      <c r="B34" s="3">
        <v>43922</v>
      </c>
      <c r="C34" s="3">
        <v>44012</v>
      </c>
      <c r="D34" t="str">
        <f t="shared" si="0"/>
        <v>1000</v>
      </c>
      <c r="E34" s="2" t="s">
        <v>208</v>
      </c>
      <c r="F34">
        <v>1711</v>
      </c>
      <c r="G34" t="s">
        <v>104</v>
      </c>
      <c r="H34" s="14">
        <v>0</v>
      </c>
      <c r="I34">
        <v>0</v>
      </c>
      <c r="J34">
        <v>0</v>
      </c>
      <c r="K34">
        <v>0</v>
      </c>
      <c r="L34">
        <v>0</v>
      </c>
      <c r="M34">
        <v>0</v>
      </c>
      <c r="N34" t="s">
        <v>204</v>
      </c>
      <c r="O34" s="6" t="s">
        <v>205</v>
      </c>
      <c r="P34" t="s">
        <v>206</v>
      </c>
      <c r="Q34" s="3">
        <v>44043</v>
      </c>
      <c r="R34" s="3">
        <v>44043</v>
      </c>
      <c r="S34" t="s">
        <v>207</v>
      </c>
    </row>
    <row r="35" spans="1:19" hidden="1" x14ac:dyDescent="0.25">
      <c r="A35">
        <v>2020</v>
      </c>
      <c r="B35" s="3">
        <v>43922</v>
      </c>
      <c r="C35" s="3">
        <v>44012</v>
      </c>
      <c r="D35" t="str">
        <f t="shared" si="0"/>
        <v>2000</v>
      </c>
      <c r="F35">
        <v>2111</v>
      </c>
      <c r="G35" t="s">
        <v>64</v>
      </c>
      <c r="H35" s="7">
        <v>10979999.960000001</v>
      </c>
      <c r="I35">
        <v>48000</v>
      </c>
      <c r="J35">
        <f>VLOOKUP(F35,[1]Hoja4!$H:$I,2,0)</f>
        <v>1359607.21</v>
      </c>
      <c r="K35">
        <f>VLOOKUP(F35,[1]Hoja3!$H:$I,2,0)</f>
        <v>376227.61</v>
      </c>
      <c r="L35">
        <v>0</v>
      </c>
      <c r="M35">
        <v>0</v>
      </c>
      <c r="N35" t="s">
        <v>204</v>
      </c>
      <c r="O35" s="6" t="s">
        <v>205</v>
      </c>
      <c r="P35" t="s">
        <v>206</v>
      </c>
      <c r="Q35" s="3">
        <v>44013</v>
      </c>
      <c r="R35" s="3">
        <v>44013</v>
      </c>
      <c r="S35" t="s">
        <v>207</v>
      </c>
    </row>
    <row r="36" spans="1:19" x14ac:dyDescent="0.25">
      <c r="A36">
        <v>2020</v>
      </c>
      <c r="B36" s="3">
        <v>43922</v>
      </c>
      <c r="C36" s="3">
        <v>44012</v>
      </c>
      <c r="D36" t="str">
        <f t="shared" si="0"/>
        <v>2000</v>
      </c>
      <c r="E36" s="2" t="s">
        <v>209</v>
      </c>
      <c r="F36">
        <v>2121</v>
      </c>
      <c r="G36" t="s">
        <v>108</v>
      </c>
      <c r="H36" s="14">
        <v>1979996.3500000003</v>
      </c>
      <c r="I36">
        <v>0</v>
      </c>
      <c r="J36">
        <v>0</v>
      </c>
      <c r="K36">
        <v>0</v>
      </c>
      <c r="L36">
        <v>0</v>
      </c>
      <c r="M36">
        <v>0</v>
      </c>
      <c r="N36" t="s">
        <v>204</v>
      </c>
      <c r="O36" s="6" t="s">
        <v>205</v>
      </c>
      <c r="P36" t="s">
        <v>206</v>
      </c>
      <c r="Q36" s="3">
        <v>44043</v>
      </c>
      <c r="R36" s="3">
        <v>44043</v>
      </c>
      <c r="S36" t="s">
        <v>207</v>
      </c>
    </row>
    <row r="37" spans="1:19" x14ac:dyDescent="0.25">
      <c r="A37">
        <v>2020</v>
      </c>
      <c r="B37" s="3">
        <v>43922</v>
      </c>
      <c r="C37" s="3">
        <v>44012</v>
      </c>
      <c r="D37" t="str">
        <f t="shared" si="0"/>
        <v>2000</v>
      </c>
      <c r="E37" s="2" t="s">
        <v>209</v>
      </c>
      <c r="F37">
        <v>2131</v>
      </c>
      <c r="G37" t="s">
        <v>150</v>
      </c>
      <c r="H37" s="14">
        <v>5000.04</v>
      </c>
      <c r="I37">
        <v>0</v>
      </c>
      <c r="J37">
        <v>0</v>
      </c>
      <c r="K37">
        <v>0</v>
      </c>
      <c r="L37">
        <v>0</v>
      </c>
      <c r="M37">
        <v>0</v>
      </c>
      <c r="N37" t="s">
        <v>204</v>
      </c>
      <c r="O37" s="6" t="s">
        <v>205</v>
      </c>
      <c r="P37" t="s">
        <v>206</v>
      </c>
      <c r="Q37" s="3">
        <v>44043</v>
      </c>
      <c r="R37" s="3">
        <v>44043</v>
      </c>
      <c r="S37" t="s">
        <v>207</v>
      </c>
    </row>
    <row r="38" spans="1:19" hidden="1" x14ac:dyDescent="0.25">
      <c r="A38">
        <v>2020</v>
      </c>
      <c r="B38" s="3">
        <v>43922</v>
      </c>
      <c r="C38" s="3">
        <v>44012</v>
      </c>
      <c r="D38" t="str">
        <f t="shared" si="0"/>
        <v>2000</v>
      </c>
      <c r="F38">
        <v>2141</v>
      </c>
      <c r="G38" t="s">
        <v>64</v>
      </c>
      <c r="H38" s="7">
        <v>11660310.589999998</v>
      </c>
      <c r="I38">
        <v>30000</v>
      </c>
      <c r="J38">
        <f>VLOOKUP(F38,[1]Hoja4!$H:$I,2,0)</f>
        <v>375481.61</v>
      </c>
      <c r="K38">
        <f>VLOOKUP(F38,[1]Hoja3!$H:$I,2,0)</f>
        <v>245086.52</v>
      </c>
      <c r="L38">
        <v>0</v>
      </c>
      <c r="M38">
        <v>0</v>
      </c>
      <c r="N38" t="s">
        <v>204</v>
      </c>
      <c r="O38" s="6" t="s">
        <v>205</v>
      </c>
      <c r="P38" t="s">
        <v>206</v>
      </c>
      <c r="Q38" s="3">
        <v>44013</v>
      </c>
      <c r="R38" s="3">
        <v>44013</v>
      </c>
      <c r="S38" t="s">
        <v>207</v>
      </c>
    </row>
    <row r="39" spans="1:19" hidden="1" x14ac:dyDescent="0.25">
      <c r="A39">
        <v>2020</v>
      </c>
      <c r="B39" s="3">
        <v>43922</v>
      </c>
      <c r="C39" s="3">
        <v>44012</v>
      </c>
      <c r="D39" t="str">
        <f t="shared" si="0"/>
        <v>2000</v>
      </c>
      <c r="F39">
        <v>2151</v>
      </c>
      <c r="G39" t="s">
        <v>105</v>
      </c>
      <c r="H39" s="7">
        <v>1866900.9999999998</v>
      </c>
      <c r="I39">
        <v>0</v>
      </c>
      <c r="J39">
        <f>VLOOKUP(F39,[1]Hoja4!$H:$I,2,0)</f>
        <v>10000</v>
      </c>
      <c r="K39">
        <v>0</v>
      </c>
      <c r="L39">
        <v>0</v>
      </c>
      <c r="M39">
        <v>0</v>
      </c>
      <c r="N39" t="s">
        <v>204</v>
      </c>
      <c r="O39" s="6" t="s">
        <v>205</v>
      </c>
      <c r="P39" t="s">
        <v>206</v>
      </c>
      <c r="Q39" s="3">
        <v>44013</v>
      </c>
      <c r="R39" s="3">
        <v>44013</v>
      </c>
      <c r="S39" t="s">
        <v>207</v>
      </c>
    </row>
    <row r="40" spans="1:19" hidden="1" x14ac:dyDescent="0.25">
      <c r="A40">
        <v>2020</v>
      </c>
      <c r="B40" s="3">
        <v>43922</v>
      </c>
      <c r="C40" s="3">
        <v>44012</v>
      </c>
      <c r="D40" t="str">
        <f t="shared" si="0"/>
        <v>2000</v>
      </c>
      <c r="F40">
        <v>2161</v>
      </c>
      <c r="G40" t="s">
        <v>65</v>
      </c>
      <c r="H40" s="7">
        <v>2958994.72</v>
      </c>
      <c r="I40">
        <v>0</v>
      </c>
      <c r="J40">
        <f>VLOOKUP(F40,[1]Hoja4!$H:$I,2,0)</f>
        <v>191047.21</v>
      </c>
      <c r="K40">
        <f>VLOOKUP(F40,[1]Hoja3!$H:$I,2,0)</f>
        <v>174086.24</v>
      </c>
      <c r="L40">
        <v>0</v>
      </c>
      <c r="M40">
        <v>0</v>
      </c>
      <c r="N40" t="s">
        <v>204</v>
      </c>
      <c r="O40" s="6" t="s">
        <v>205</v>
      </c>
      <c r="P40" t="s">
        <v>206</v>
      </c>
      <c r="Q40" s="3">
        <v>44013</v>
      </c>
      <c r="R40" s="3">
        <v>44013</v>
      </c>
      <c r="S40" t="s">
        <v>207</v>
      </c>
    </row>
    <row r="41" spans="1:19" x14ac:dyDescent="0.25">
      <c r="A41">
        <v>2020</v>
      </c>
      <c r="B41" s="3">
        <v>43922</v>
      </c>
      <c r="C41" s="3">
        <v>44012</v>
      </c>
      <c r="D41" t="str">
        <f t="shared" si="0"/>
        <v>2000</v>
      </c>
      <c r="E41" s="2" t="s">
        <v>209</v>
      </c>
      <c r="F41">
        <v>2171</v>
      </c>
      <c r="G41" t="s">
        <v>170</v>
      </c>
      <c r="H41" s="14">
        <v>299000.03999999998</v>
      </c>
      <c r="I41">
        <v>0</v>
      </c>
      <c r="J41">
        <v>0</v>
      </c>
      <c r="K41">
        <v>0</v>
      </c>
      <c r="L41">
        <v>0</v>
      </c>
      <c r="M41">
        <v>0</v>
      </c>
      <c r="N41" t="s">
        <v>204</v>
      </c>
      <c r="O41" s="6" t="s">
        <v>205</v>
      </c>
      <c r="P41" t="s">
        <v>206</v>
      </c>
      <c r="Q41" s="3">
        <v>44043</v>
      </c>
      <c r="R41" s="3">
        <v>44043</v>
      </c>
      <c r="S41" t="s">
        <v>207</v>
      </c>
    </row>
    <row r="42" spans="1:19" x14ac:dyDescent="0.25">
      <c r="A42">
        <v>2020</v>
      </c>
      <c r="B42" s="3">
        <v>43922</v>
      </c>
      <c r="C42" s="3">
        <v>44012</v>
      </c>
      <c r="D42" t="str">
        <f t="shared" si="0"/>
        <v>2000</v>
      </c>
      <c r="E42" s="2" t="s">
        <v>209</v>
      </c>
      <c r="F42">
        <v>2181</v>
      </c>
      <c r="G42" t="s">
        <v>124</v>
      </c>
      <c r="H42" s="14">
        <v>1723976.04</v>
      </c>
      <c r="I42">
        <v>0</v>
      </c>
      <c r="J42">
        <v>0</v>
      </c>
      <c r="K42">
        <v>0</v>
      </c>
      <c r="L42">
        <v>0</v>
      </c>
      <c r="M42">
        <v>0</v>
      </c>
      <c r="N42" t="s">
        <v>204</v>
      </c>
      <c r="O42" s="6" t="s">
        <v>205</v>
      </c>
      <c r="P42" t="s">
        <v>206</v>
      </c>
      <c r="Q42" s="3">
        <v>44043</v>
      </c>
      <c r="R42" s="3">
        <v>44043</v>
      </c>
      <c r="S42" t="s">
        <v>207</v>
      </c>
    </row>
    <row r="43" spans="1:19" hidden="1" x14ac:dyDescent="0.25">
      <c r="A43">
        <v>2020</v>
      </c>
      <c r="B43" s="3">
        <v>43922</v>
      </c>
      <c r="C43" s="3">
        <v>44012</v>
      </c>
      <c r="D43" t="str">
        <f t="shared" si="0"/>
        <v>2000</v>
      </c>
      <c r="F43">
        <v>2211</v>
      </c>
      <c r="G43" t="s">
        <v>66</v>
      </c>
      <c r="H43" s="7">
        <v>424400.04000000004</v>
      </c>
      <c r="I43">
        <v>0</v>
      </c>
      <c r="J43">
        <f>VLOOKUP(F43,[1]Hoja4!$H:$I,2,0)</f>
        <v>21020.47</v>
      </c>
      <c r="K43">
        <f>VLOOKUP(F43,[1]Hoja3!$H:$I,2,0)</f>
        <v>7420.47</v>
      </c>
      <c r="L43">
        <v>0</v>
      </c>
      <c r="M43">
        <v>0</v>
      </c>
      <c r="N43" t="s">
        <v>204</v>
      </c>
      <c r="O43" s="6" t="s">
        <v>205</v>
      </c>
      <c r="P43" t="s">
        <v>206</v>
      </c>
      <c r="Q43" s="3">
        <v>44013</v>
      </c>
      <c r="R43" s="3">
        <v>44013</v>
      </c>
      <c r="S43" t="s">
        <v>207</v>
      </c>
    </row>
    <row r="44" spans="1:19" x14ac:dyDescent="0.25">
      <c r="A44">
        <v>2020</v>
      </c>
      <c r="B44" s="3">
        <v>43922</v>
      </c>
      <c r="C44" s="3">
        <v>44012</v>
      </c>
      <c r="D44" t="str">
        <f t="shared" si="0"/>
        <v>2000</v>
      </c>
      <c r="E44" s="2" t="s">
        <v>209</v>
      </c>
      <c r="F44">
        <v>2231</v>
      </c>
      <c r="G44" t="s">
        <v>165</v>
      </c>
      <c r="H44" s="14">
        <v>24711.96</v>
      </c>
      <c r="I44">
        <v>0</v>
      </c>
      <c r="J44">
        <v>0</v>
      </c>
      <c r="K44">
        <v>0</v>
      </c>
      <c r="L44">
        <v>0</v>
      </c>
      <c r="M44">
        <v>0</v>
      </c>
      <c r="N44" t="s">
        <v>204</v>
      </c>
      <c r="O44" s="6" t="s">
        <v>205</v>
      </c>
      <c r="P44" t="s">
        <v>206</v>
      </c>
      <c r="Q44" s="3">
        <v>44043</v>
      </c>
      <c r="R44" s="3">
        <v>44043</v>
      </c>
      <c r="S44" t="s">
        <v>207</v>
      </c>
    </row>
    <row r="45" spans="1:19" x14ac:dyDescent="0.25">
      <c r="A45">
        <v>2020</v>
      </c>
      <c r="B45" s="3">
        <v>43922</v>
      </c>
      <c r="C45" s="3">
        <v>44012</v>
      </c>
      <c r="D45" t="str">
        <f t="shared" si="0"/>
        <v>2000</v>
      </c>
      <c r="E45" s="2" t="s">
        <v>209</v>
      </c>
      <c r="F45">
        <v>2321</v>
      </c>
      <c r="G45" t="s">
        <v>161</v>
      </c>
      <c r="H45" s="14">
        <v>214163.88</v>
      </c>
      <c r="I45">
        <v>0</v>
      </c>
      <c r="J45">
        <v>0</v>
      </c>
      <c r="K45">
        <v>0</v>
      </c>
      <c r="L45">
        <v>0</v>
      </c>
      <c r="M45">
        <v>0</v>
      </c>
      <c r="N45" t="s">
        <v>204</v>
      </c>
      <c r="O45" s="6" t="s">
        <v>205</v>
      </c>
      <c r="P45" t="s">
        <v>206</v>
      </c>
      <c r="Q45" s="3">
        <v>44043</v>
      </c>
      <c r="R45" s="3">
        <v>44043</v>
      </c>
      <c r="S45" t="s">
        <v>207</v>
      </c>
    </row>
    <row r="46" spans="1:19" x14ac:dyDescent="0.25">
      <c r="A46">
        <v>2020</v>
      </c>
      <c r="B46" s="3">
        <v>43922</v>
      </c>
      <c r="C46" s="3">
        <v>44012</v>
      </c>
      <c r="D46" t="str">
        <f t="shared" si="0"/>
        <v>2000</v>
      </c>
      <c r="E46" s="2" t="s">
        <v>209</v>
      </c>
      <c r="F46">
        <v>2341</v>
      </c>
      <c r="G46" t="s">
        <v>184</v>
      </c>
      <c r="H46" s="14">
        <v>136080</v>
      </c>
      <c r="I46">
        <v>0</v>
      </c>
      <c r="J46">
        <v>0</v>
      </c>
      <c r="K46">
        <v>0</v>
      </c>
      <c r="L46">
        <v>0</v>
      </c>
      <c r="M46">
        <v>0</v>
      </c>
      <c r="N46" t="s">
        <v>204</v>
      </c>
      <c r="O46" s="6" t="s">
        <v>205</v>
      </c>
      <c r="P46" t="s">
        <v>206</v>
      </c>
      <c r="Q46" s="3">
        <v>44043</v>
      </c>
      <c r="R46" s="3">
        <v>44043</v>
      </c>
      <c r="S46" t="s">
        <v>207</v>
      </c>
    </row>
    <row r="47" spans="1:19" hidden="1" x14ac:dyDescent="0.25">
      <c r="A47">
        <v>2020</v>
      </c>
      <c r="B47" s="3">
        <v>43922</v>
      </c>
      <c r="C47" s="3">
        <v>44012</v>
      </c>
      <c r="D47" t="str">
        <f t="shared" si="0"/>
        <v>2000</v>
      </c>
      <c r="F47">
        <v>2351</v>
      </c>
      <c r="G47" t="s">
        <v>67</v>
      </c>
      <c r="H47" s="7">
        <v>7550.04</v>
      </c>
      <c r="I47">
        <v>0</v>
      </c>
      <c r="J47">
        <f>VLOOKUP(F47,[1]Hoja4!$H:$I,2,0)</f>
        <v>6000</v>
      </c>
      <c r="K47">
        <v>0</v>
      </c>
      <c r="L47">
        <v>0</v>
      </c>
      <c r="M47">
        <v>0</v>
      </c>
      <c r="N47" t="s">
        <v>204</v>
      </c>
      <c r="O47" s="6" t="s">
        <v>205</v>
      </c>
      <c r="P47" t="s">
        <v>206</v>
      </c>
      <c r="Q47" s="3">
        <v>44013</v>
      </c>
      <c r="R47" s="3">
        <v>44013</v>
      </c>
      <c r="S47" t="s">
        <v>207</v>
      </c>
    </row>
    <row r="48" spans="1:19" x14ac:dyDescent="0.25">
      <c r="A48">
        <v>2020</v>
      </c>
      <c r="B48" s="3">
        <v>43922</v>
      </c>
      <c r="C48" s="3">
        <v>44012</v>
      </c>
      <c r="D48" t="str">
        <f t="shared" si="0"/>
        <v>2000</v>
      </c>
      <c r="E48" s="2" t="s">
        <v>209</v>
      </c>
      <c r="F48">
        <v>2371</v>
      </c>
      <c r="G48" t="s">
        <v>68</v>
      </c>
      <c r="H48" s="14">
        <v>51020.04</v>
      </c>
      <c r="I48">
        <v>0</v>
      </c>
      <c r="J48">
        <v>0</v>
      </c>
      <c r="K48">
        <v>0</v>
      </c>
      <c r="L48">
        <v>0</v>
      </c>
      <c r="M48">
        <v>0</v>
      </c>
      <c r="N48" t="s">
        <v>204</v>
      </c>
      <c r="O48" s="6" t="s">
        <v>205</v>
      </c>
      <c r="P48" t="s">
        <v>206</v>
      </c>
      <c r="Q48" s="3">
        <v>44043</v>
      </c>
      <c r="R48" s="3">
        <v>44043</v>
      </c>
      <c r="S48" t="s">
        <v>207</v>
      </c>
    </row>
    <row r="49" spans="1:19" x14ac:dyDescent="0.25">
      <c r="A49">
        <v>2020</v>
      </c>
      <c r="B49" s="3">
        <v>43922</v>
      </c>
      <c r="C49" s="3">
        <v>44012</v>
      </c>
      <c r="D49" t="str">
        <f t="shared" si="0"/>
        <v>2000</v>
      </c>
      <c r="E49" s="2" t="s">
        <v>209</v>
      </c>
      <c r="F49">
        <v>2391</v>
      </c>
      <c r="G49" t="s">
        <v>180</v>
      </c>
      <c r="H49" s="14">
        <v>36000</v>
      </c>
      <c r="I49">
        <v>0</v>
      </c>
      <c r="J49">
        <v>0</v>
      </c>
      <c r="K49">
        <v>0</v>
      </c>
      <c r="L49">
        <v>0</v>
      </c>
      <c r="M49">
        <v>0</v>
      </c>
      <c r="N49" t="s">
        <v>204</v>
      </c>
      <c r="O49" s="6" t="s">
        <v>205</v>
      </c>
      <c r="P49" t="s">
        <v>206</v>
      </c>
      <c r="Q49" s="3">
        <v>44043</v>
      </c>
      <c r="R49" s="3">
        <v>44043</v>
      </c>
      <c r="S49" t="s">
        <v>207</v>
      </c>
    </row>
    <row r="50" spans="1:19" x14ac:dyDescent="0.25">
      <c r="A50">
        <v>2020</v>
      </c>
      <c r="B50" s="3">
        <v>43922</v>
      </c>
      <c r="C50" s="3">
        <v>44012</v>
      </c>
      <c r="D50" t="str">
        <f t="shared" si="0"/>
        <v>2000</v>
      </c>
      <c r="E50" s="2" t="s">
        <v>209</v>
      </c>
      <c r="F50">
        <v>2411</v>
      </c>
      <c r="G50" t="s">
        <v>106</v>
      </c>
      <c r="H50" s="14">
        <v>626400</v>
      </c>
      <c r="I50">
        <v>0</v>
      </c>
      <c r="J50">
        <v>0</v>
      </c>
      <c r="K50">
        <v>0</v>
      </c>
      <c r="L50">
        <v>0</v>
      </c>
      <c r="M50">
        <v>0</v>
      </c>
      <c r="N50" t="s">
        <v>204</v>
      </c>
      <c r="O50" s="6" t="s">
        <v>205</v>
      </c>
      <c r="P50" t="s">
        <v>206</v>
      </c>
      <c r="Q50" s="3">
        <v>44043</v>
      </c>
      <c r="R50" s="3">
        <v>44043</v>
      </c>
      <c r="S50" t="s">
        <v>207</v>
      </c>
    </row>
    <row r="51" spans="1:19" x14ac:dyDescent="0.25">
      <c r="A51">
        <v>2020</v>
      </c>
      <c r="B51" s="3">
        <v>43922</v>
      </c>
      <c r="C51" s="3">
        <v>44012</v>
      </c>
      <c r="D51" t="str">
        <f t="shared" si="0"/>
        <v>2000</v>
      </c>
      <c r="E51" s="2" t="s">
        <v>209</v>
      </c>
      <c r="F51">
        <v>2421</v>
      </c>
      <c r="G51" t="s">
        <v>69</v>
      </c>
      <c r="H51" s="14">
        <v>3150720.12</v>
      </c>
      <c r="I51">
        <v>0</v>
      </c>
      <c r="J51">
        <v>0</v>
      </c>
      <c r="K51">
        <v>0</v>
      </c>
      <c r="L51">
        <v>0</v>
      </c>
      <c r="M51">
        <v>0</v>
      </c>
      <c r="N51" t="s">
        <v>204</v>
      </c>
      <c r="O51" s="6" t="s">
        <v>205</v>
      </c>
      <c r="P51" t="s">
        <v>206</v>
      </c>
      <c r="Q51" s="3">
        <v>44043</v>
      </c>
      <c r="R51" s="3">
        <v>44043</v>
      </c>
      <c r="S51" t="s">
        <v>207</v>
      </c>
    </row>
    <row r="52" spans="1:19" x14ac:dyDescent="0.25">
      <c r="A52">
        <v>2020</v>
      </c>
      <c r="B52" s="3">
        <v>43922</v>
      </c>
      <c r="C52" s="3">
        <v>44012</v>
      </c>
      <c r="D52" t="str">
        <f t="shared" si="0"/>
        <v>2000</v>
      </c>
      <c r="E52" s="2" t="s">
        <v>209</v>
      </c>
      <c r="F52">
        <v>2431</v>
      </c>
      <c r="G52" t="s">
        <v>181</v>
      </c>
      <c r="H52" s="14">
        <v>468999.95999999996</v>
      </c>
      <c r="I52">
        <v>0</v>
      </c>
      <c r="J52">
        <v>0</v>
      </c>
      <c r="K52">
        <v>0</v>
      </c>
      <c r="L52">
        <v>0</v>
      </c>
      <c r="M52">
        <v>0</v>
      </c>
      <c r="N52" t="s">
        <v>204</v>
      </c>
      <c r="O52" s="6" t="s">
        <v>205</v>
      </c>
      <c r="P52" t="s">
        <v>206</v>
      </c>
      <c r="Q52" s="3">
        <v>44043</v>
      </c>
      <c r="R52" s="3">
        <v>44043</v>
      </c>
      <c r="S52" t="s">
        <v>207</v>
      </c>
    </row>
    <row r="53" spans="1:19" x14ac:dyDescent="0.25">
      <c r="A53">
        <v>2020</v>
      </c>
      <c r="B53" s="3">
        <v>43922</v>
      </c>
      <c r="C53" s="3">
        <v>44012</v>
      </c>
      <c r="D53" t="str">
        <f t="shared" si="0"/>
        <v>2000</v>
      </c>
      <c r="E53" s="2" t="s">
        <v>209</v>
      </c>
      <c r="F53">
        <v>2441</v>
      </c>
      <c r="G53" t="s">
        <v>135</v>
      </c>
      <c r="H53" s="14">
        <v>1320</v>
      </c>
      <c r="I53">
        <v>0</v>
      </c>
      <c r="J53">
        <v>0</v>
      </c>
      <c r="K53">
        <v>0</v>
      </c>
      <c r="L53">
        <v>0</v>
      </c>
      <c r="M53">
        <v>0</v>
      </c>
      <c r="N53" t="s">
        <v>204</v>
      </c>
      <c r="O53" s="6" t="s">
        <v>205</v>
      </c>
      <c r="P53" t="s">
        <v>206</v>
      </c>
      <c r="Q53" s="3">
        <v>44043</v>
      </c>
      <c r="R53" s="3">
        <v>44043</v>
      </c>
      <c r="S53" t="s">
        <v>207</v>
      </c>
    </row>
    <row r="54" spans="1:19" hidden="1" x14ac:dyDescent="0.25">
      <c r="A54">
        <v>2020</v>
      </c>
      <c r="B54" s="3">
        <v>43922</v>
      </c>
      <c r="C54" s="3">
        <v>44012</v>
      </c>
      <c r="D54" t="str">
        <f t="shared" si="0"/>
        <v>2000</v>
      </c>
      <c r="F54">
        <v>2461</v>
      </c>
      <c r="G54" t="s">
        <v>70</v>
      </c>
      <c r="H54" s="7">
        <v>609624.36</v>
      </c>
      <c r="I54">
        <v>0</v>
      </c>
      <c r="J54">
        <f>VLOOKUP(F54,[1]Hoja4!$H:$I,2,0)</f>
        <v>2689.12</v>
      </c>
      <c r="K54">
        <f>VLOOKUP(F54,[1]Hoja3!$H:$I,2,0)</f>
        <v>689.12</v>
      </c>
      <c r="L54">
        <v>0</v>
      </c>
      <c r="M54">
        <v>0</v>
      </c>
      <c r="N54" t="s">
        <v>204</v>
      </c>
      <c r="O54" s="6" t="s">
        <v>205</v>
      </c>
      <c r="P54" t="s">
        <v>206</v>
      </c>
      <c r="Q54" s="3">
        <v>44013</v>
      </c>
      <c r="R54" s="3">
        <v>44013</v>
      </c>
      <c r="S54" t="s">
        <v>207</v>
      </c>
    </row>
    <row r="55" spans="1:19" x14ac:dyDescent="0.25">
      <c r="A55">
        <v>2020</v>
      </c>
      <c r="B55" s="3">
        <v>43922</v>
      </c>
      <c r="C55" s="3">
        <v>44012</v>
      </c>
      <c r="D55" t="str">
        <f t="shared" si="0"/>
        <v>2000</v>
      </c>
      <c r="E55" s="2" t="s">
        <v>209</v>
      </c>
      <c r="F55">
        <v>2471</v>
      </c>
      <c r="G55" t="s">
        <v>155</v>
      </c>
      <c r="H55" s="14">
        <v>3291000</v>
      </c>
      <c r="I55">
        <v>0</v>
      </c>
      <c r="J55">
        <v>0</v>
      </c>
      <c r="K55">
        <v>0</v>
      </c>
      <c r="L55">
        <v>0</v>
      </c>
      <c r="M55">
        <v>0</v>
      </c>
      <c r="N55" t="s">
        <v>204</v>
      </c>
      <c r="O55" s="6" t="s">
        <v>205</v>
      </c>
      <c r="P55" t="s">
        <v>206</v>
      </c>
      <c r="Q55" s="3">
        <v>44043</v>
      </c>
      <c r="R55" s="3">
        <v>44043</v>
      </c>
      <c r="S55" t="s">
        <v>207</v>
      </c>
    </row>
    <row r="56" spans="1:19" x14ac:dyDescent="0.25">
      <c r="A56">
        <v>2020</v>
      </c>
      <c r="B56" s="3">
        <v>43922</v>
      </c>
      <c r="C56" s="3">
        <v>44012</v>
      </c>
      <c r="D56" t="str">
        <f t="shared" si="0"/>
        <v>2000</v>
      </c>
      <c r="E56" s="2" t="s">
        <v>209</v>
      </c>
      <c r="F56">
        <v>2481</v>
      </c>
      <c r="G56" t="s">
        <v>71</v>
      </c>
      <c r="H56" s="14">
        <v>89590.319999999992</v>
      </c>
      <c r="I56">
        <v>0</v>
      </c>
      <c r="J56">
        <v>0</v>
      </c>
      <c r="K56">
        <v>0</v>
      </c>
      <c r="L56">
        <v>0</v>
      </c>
      <c r="M56">
        <v>0</v>
      </c>
      <c r="N56" t="s">
        <v>204</v>
      </c>
      <c r="O56" s="6" t="s">
        <v>205</v>
      </c>
      <c r="P56" t="s">
        <v>206</v>
      </c>
      <c r="Q56" s="3">
        <v>44043</v>
      </c>
      <c r="R56" s="3">
        <v>44043</v>
      </c>
      <c r="S56" t="s">
        <v>207</v>
      </c>
    </row>
    <row r="57" spans="1:19" x14ac:dyDescent="0.25">
      <c r="A57">
        <v>2020</v>
      </c>
      <c r="B57" s="3">
        <v>43922</v>
      </c>
      <c r="C57" s="3">
        <v>44012</v>
      </c>
      <c r="D57" t="str">
        <f t="shared" si="0"/>
        <v>2000</v>
      </c>
      <c r="E57" s="2" t="s">
        <v>209</v>
      </c>
      <c r="F57">
        <v>2491</v>
      </c>
      <c r="G57" t="s">
        <v>120</v>
      </c>
      <c r="H57" s="14">
        <v>9611294.7599999998</v>
      </c>
      <c r="I57">
        <v>0</v>
      </c>
      <c r="J57">
        <v>0</v>
      </c>
      <c r="K57">
        <v>0</v>
      </c>
      <c r="L57">
        <v>0</v>
      </c>
      <c r="M57">
        <v>0</v>
      </c>
      <c r="N57" t="s">
        <v>204</v>
      </c>
      <c r="O57" s="6" t="s">
        <v>205</v>
      </c>
      <c r="P57" t="s">
        <v>206</v>
      </c>
      <c r="Q57" s="3">
        <v>44043</v>
      </c>
      <c r="R57" s="3">
        <v>44043</v>
      </c>
      <c r="S57" t="s">
        <v>207</v>
      </c>
    </row>
    <row r="58" spans="1:19" hidden="1" x14ac:dyDescent="0.25">
      <c r="A58">
        <v>2020</v>
      </c>
      <c r="B58" s="3">
        <v>43922</v>
      </c>
      <c r="C58" s="3">
        <v>44012</v>
      </c>
      <c r="D58" t="str">
        <f t="shared" si="0"/>
        <v>2000</v>
      </c>
      <c r="F58">
        <v>2492</v>
      </c>
      <c r="G58" t="s">
        <v>72</v>
      </c>
      <c r="H58" s="7">
        <v>2276799.96</v>
      </c>
      <c r="I58">
        <v>1361376</v>
      </c>
      <c r="J58">
        <f>VLOOKUP(F58,[1]Hoja4!$H:$I,2,0)</f>
        <v>1719479.6</v>
      </c>
      <c r="K58">
        <f>VLOOKUP(F58,[1]Hoja3!$H:$I,2,0)</f>
        <v>1719479.6</v>
      </c>
      <c r="L58">
        <v>0</v>
      </c>
      <c r="M58">
        <v>0</v>
      </c>
      <c r="N58" t="s">
        <v>204</v>
      </c>
      <c r="O58" s="6" t="s">
        <v>205</v>
      </c>
      <c r="P58" t="s">
        <v>206</v>
      </c>
      <c r="Q58" s="3">
        <v>44013</v>
      </c>
      <c r="R58" s="3">
        <v>44013</v>
      </c>
      <c r="S58" t="s">
        <v>207</v>
      </c>
    </row>
    <row r="59" spans="1:19" hidden="1" x14ac:dyDescent="0.25">
      <c r="A59">
        <v>2020</v>
      </c>
      <c r="B59" s="3">
        <v>43922</v>
      </c>
      <c r="C59" s="3">
        <v>44012</v>
      </c>
      <c r="D59" t="str">
        <f t="shared" si="0"/>
        <v>2000</v>
      </c>
      <c r="F59">
        <v>2493</v>
      </c>
      <c r="G59" t="s">
        <v>188</v>
      </c>
      <c r="H59" s="7">
        <v>403999.96</v>
      </c>
      <c r="I59">
        <v>0</v>
      </c>
      <c r="J59">
        <f>VLOOKUP(F59,[1]Hoja4!$H:$I,2,0)</f>
        <v>46239.92</v>
      </c>
      <c r="K59">
        <v>0</v>
      </c>
      <c r="L59">
        <v>0</v>
      </c>
      <c r="M59">
        <v>0</v>
      </c>
      <c r="N59" t="s">
        <v>204</v>
      </c>
      <c r="O59" s="6" t="s">
        <v>205</v>
      </c>
      <c r="P59" t="s">
        <v>206</v>
      </c>
      <c r="Q59" s="3">
        <v>44013</v>
      </c>
      <c r="R59" s="3">
        <v>44013</v>
      </c>
      <c r="S59" t="s">
        <v>207</v>
      </c>
    </row>
    <row r="60" spans="1:19" x14ac:dyDescent="0.25">
      <c r="A60">
        <v>2020</v>
      </c>
      <c r="B60" s="3">
        <v>43922</v>
      </c>
      <c r="C60" s="3">
        <v>44012</v>
      </c>
      <c r="D60" t="str">
        <f t="shared" si="0"/>
        <v>2000</v>
      </c>
      <c r="E60" s="2" t="s">
        <v>209</v>
      </c>
      <c r="F60">
        <v>2494</v>
      </c>
      <c r="G60" t="s">
        <v>178</v>
      </c>
      <c r="H60" s="14">
        <v>700000.08</v>
      </c>
      <c r="I60">
        <v>0</v>
      </c>
      <c r="J60">
        <v>0</v>
      </c>
      <c r="K60">
        <v>0</v>
      </c>
      <c r="L60">
        <v>0</v>
      </c>
      <c r="M60">
        <v>0</v>
      </c>
      <c r="N60" t="s">
        <v>204</v>
      </c>
      <c r="O60" s="6" t="s">
        <v>205</v>
      </c>
      <c r="P60" t="s">
        <v>206</v>
      </c>
      <c r="Q60" s="3">
        <v>44043</v>
      </c>
      <c r="R60" s="3">
        <v>44043</v>
      </c>
      <c r="S60" t="s">
        <v>207</v>
      </c>
    </row>
    <row r="61" spans="1:19" x14ac:dyDescent="0.25">
      <c r="A61">
        <v>2020</v>
      </c>
      <c r="B61" s="3">
        <v>43922</v>
      </c>
      <c r="C61" s="3">
        <v>44012</v>
      </c>
      <c r="D61" t="str">
        <f t="shared" si="0"/>
        <v>2000</v>
      </c>
      <c r="E61" s="2" t="s">
        <v>209</v>
      </c>
      <c r="F61">
        <v>2511</v>
      </c>
      <c r="G61" t="s">
        <v>73</v>
      </c>
      <c r="H61" s="14">
        <v>4225885.08</v>
      </c>
      <c r="I61">
        <v>0</v>
      </c>
      <c r="J61">
        <v>0</v>
      </c>
      <c r="K61">
        <v>0</v>
      </c>
      <c r="L61">
        <v>0</v>
      </c>
      <c r="M61">
        <v>0</v>
      </c>
      <c r="N61" t="s">
        <v>204</v>
      </c>
      <c r="O61" s="6" t="s">
        <v>205</v>
      </c>
      <c r="P61" t="s">
        <v>206</v>
      </c>
      <c r="Q61" s="3">
        <v>44043</v>
      </c>
      <c r="R61" s="3">
        <v>44043</v>
      </c>
      <c r="S61" t="s">
        <v>207</v>
      </c>
    </row>
    <row r="62" spans="1:19" x14ac:dyDescent="0.25">
      <c r="A62">
        <v>2020</v>
      </c>
      <c r="B62" s="3">
        <v>43922</v>
      </c>
      <c r="C62" s="3">
        <v>44012</v>
      </c>
      <c r="D62" t="str">
        <f t="shared" si="0"/>
        <v>2000</v>
      </c>
      <c r="E62" s="2" t="s">
        <v>209</v>
      </c>
      <c r="F62">
        <v>2521</v>
      </c>
      <c r="G62" t="s">
        <v>156</v>
      </c>
      <c r="H62" s="14">
        <v>948000</v>
      </c>
      <c r="I62">
        <v>0</v>
      </c>
      <c r="J62">
        <v>0</v>
      </c>
      <c r="K62">
        <v>0</v>
      </c>
      <c r="L62">
        <v>0</v>
      </c>
      <c r="M62">
        <v>0</v>
      </c>
      <c r="N62" t="s">
        <v>204</v>
      </c>
      <c r="O62" s="6" t="s">
        <v>205</v>
      </c>
      <c r="P62" t="s">
        <v>206</v>
      </c>
      <c r="Q62" s="3">
        <v>44043</v>
      </c>
      <c r="R62" s="3">
        <v>44043</v>
      </c>
      <c r="S62" t="s">
        <v>207</v>
      </c>
    </row>
    <row r="63" spans="1:19" hidden="1" x14ac:dyDescent="0.25">
      <c r="A63">
        <v>2020</v>
      </c>
      <c r="B63" s="3">
        <v>43922</v>
      </c>
      <c r="C63" s="3">
        <v>44012</v>
      </c>
      <c r="D63" t="str">
        <f t="shared" si="0"/>
        <v>2000</v>
      </c>
      <c r="F63">
        <v>2531</v>
      </c>
      <c r="G63" t="s">
        <v>158</v>
      </c>
      <c r="H63" s="7">
        <v>8985573.9600000009</v>
      </c>
      <c r="I63">
        <v>0</v>
      </c>
      <c r="J63">
        <f>VLOOKUP(F63,[1]Hoja4!$H:$I,2,0)</f>
        <v>13500</v>
      </c>
      <c r="K63">
        <f>VLOOKUP(F63,[1]Hoja3!$H:$I,2,0)</f>
        <v>13500</v>
      </c>
      <c r="L63">
        <v>0</v>
      </c>
      <c r="M63">
        <v>0</v>
      </c>
      <c r="N63" t="s">
        <v>204</v>
      </c>
      <c r="O63" s="6" t="s">
        <v>205</v>
      </c>
      <c r="P63" t="s">
        <v>206</v>
      </c>
      <c r="Q63" s="3">
        <v>44013</v>
      </c>
      <c r="R63" s="3">
        <v>44013</v>
      </c>
      <c r="S63" t="s">
        <v>207</v>
      </c>
    </row>
    <row r="64" spans="1:19" x14ac:dyDescent="0.25">
      <c r="A64">
        <v>2020</v>
      </c>
      <c r="B64" s="3">
        <v>43922</v>
      </c>
      <c r="C64" s="3">
        <v>44012</v>
      </c>
      <c r="D64" t="str">
        <f t="shared" si="0"/>
        <v>2000</v>
      </c>
      <c r="E64" s="2" t="s">
        <v>209</v>
      </c>
      <c r="F64">
        <v>2541</v>
      </c>
      <c r="G64" t="s">
        <v>103</v>
      </c>
      <c r="H64" s="14">
        <v>6507360.4000000004</v>
      </c>
      <c r="I64">
        <v>0</v>
      </c>
      <c r="J64">
        <v>0</v>
      </c>
      <c r="K64">
        <v>0</v>
      </c>
      <c r="L64">
        <v>0</v>
      </c>
      <c r="M64">
        <v>0</v>
      </c>
      <c r="N64" t="s">
        <v>204</v>
      </c>
      <c r="O64" s="6" t="s">
        <v>205</v>
      </c>
      <c r="P64" t="s">
        <v>206</v>
      </c>
      <c r="Q64" s="3">
        <v>44043</v>
      </c>
      <c r="R64" s="3">
        <v>44043</v>
      </c>
      <c r="S64" t="s">
        <v>207</v>
      </c>
    </row>
    <row r="65" spans="1:19" x14ac:dyDescent="0.25">
      <c r="A65">
        <v>2020</v>
      </c>
      <c r="B65" s="3">
        <v>43922</v>
      </c>
      <c r="C65" s="3">
        <v>44012</v>
      </c>
      <c r="D65" t="str">
        <f t="shared" si="0"/>
        <v>2000</v>
      </c>
      <c r="E65" s="2" t="s">
        <v>209</v>
      </c>
      <c r="F65">
        <v>2551</v>
      </c>
      <c r="G65" t="s">
        <v>138</v>
      </c>
      <c r="H65" s="14">
        <v>943029</v>
      </c>
      <c r="I65">
        <v>0</v>
      </c>
      <c r="J65">
        <v>0</v>
      </c>
      <c r="K65">
        <v>0</v>
      </c>
      <c r="L65">
        <v>0</v>
      </c>
      <c r="M65">
        <v>0</v>
      </c>
      <c r="N65" t="s">
        <v>204</v>
      </c>
      <c r="O65" s="6" t="s">
        <v>205</v>
      </c>
      <c r="P65" t="s">
        <v>206</v>
      </c>
      <c r="Q65" s="3">
        <v>44043</v>
      </c>
      <c r="R65" s="3">
        <v>44043</v>
      </c>
      <c r="S65" t="s">
        <v>207</v>
      </c>
    </row>
    <row r="66" spans="1:19" x14ac:dyDescent="0.25">
      <c r="A66">
        <v>2020</v>
      </c>
      <c r="B66" s="3">
        <v>43922</v>
      </c>
      <c r="C66" s="3">
        <v>44012</v>
      </c>
      <c r="D66" t="str">
        <f t="shared" si="0"/>
        <v>2000</v>
      </c>
      <c r="E66" s="2" t="s">
        <v>209</v>
      </c>
      <c r="F66">
        <v>2561</v>
      </c>
      <c r="G66" t="s">
        <v>115</v>
      </c>
      <c r="H66" s="14">
        <v>98300.04</v>
      </c>
      <c r="I66">
        <v>0</v>
      </c>
      <c r="J66">
        <v>0</v>
      </c>
      <c r="K66">
        <v>0</v>
      </c>
      <c r="L66">
        <v>0</v>
      </c>
      <c r="M66">
        <v>0</v>
      </c>
      <c r="N66" t="s">
        <v>204</v>
      </c>
      <c r="O66" s="6" t="s">
        <v>205</v>
      </c>
      <c r="P66" t="s">
        <v>206</v>
      </c>
      <c r="Q66" s="3">
        <v>44043</v>
      </c>
      <c r="R66" s="3">
        <v>44043</v>
      </c>
      <c r="S66" t="s">
        <v>207</v>
      </c>
    </row>
    <row r="67" spans="1:19" x14ac:dyDescent="0.25">
      <c r="A67">
        <v>2020</v>
      </c>
      <c r="B67" s="3">
        <v>43922</v>
      </c>
      <c r="C67" s="3">
        <v>44012</v>
      </c>
      <c r="D67" t="str">
        <f t="shared" si="0"/>
        <v>2000</v>
      </c>
      <c r="E67" s="2" t="s">
        <v>209</v>
      </c>
      <c r="F67">
        <v>2591</v>
      </c>
      <c r="G67" t="s">
        <v>74</v>
      </c>
      <c r="H67" s="14">
        <v>178252.09000000003</v>
      </c>
      <c r="I67">
        <v>0</v>
      </c>
      <c r="J67">
        <v>0</v>
      </c>
      <c r="K67">
        <v>0</v>
      </c>
      <c r="L67">
        <v>0</v>
      </c>
      <c r="M67">
        <v>0</v>
      </c>
      <c r="N67" t="s">
        <v>204</v>
      </c>
      <c r="O67" s="6" t="s">
        <v>205</v>
      </c>
      <c r="P67" t="s">
        <v>206</v>
      </c>
      <c r="Q67" s="3">
        <v>44043</v>
      </c>
      <c r="R67" s="3">
        <v>44043</v>
      </c>
      <c r="S67" t="s">
        <v>207</v>
      </c>
    </row>
    <row r="68" spans="1:19" hidden="1" x14ac:dyDescent="0.25">
      <c r="A68">
        <v>2020</v>
      </c>
      <c r="B68" s="3">
        <v>43922</v>
      </c>
      <c r="C68" s="3">
        <v>44012</v>
      </c>
      <c r="D68" t="str">
        <f t="shared" si="0"/>
        <v>2000</v>
      </c>
      <c r="F68">
        <v>2611</v>
      </c>
      <c r="G68" t="s">
        <v>75</v>
      </c>
      <c r="H68" s="7">
        <v>41798843.350000001</v>
      </c>
      <c r="I68">
        <v>36000</v>
      </c>
      <c r="J68">
        <f>VLOOKUP(F68,[1]Hoja4!$H:$I,2,0)</f>
        <v>1700022.45</v>
      </c>
      <c r="K68">
        <v>0</v>
      </c>
      <c r="L68">
        <v>0</v>
      </c>
      <c r="M68">
        <v>0</v>
      </c>
      <c r="N68" t="s">
        <v>204</v>
      </c>
      <c r="O68" s="6" t="s">
        <v>205</v>
      </c>
      <c r="P68" t="s">
        <v>206</v>
      </c>
      <c r="Q68" s="3">
        <v>44013</v>
      </c>
      <c r="R68" s="3">
        <v>44013</v>
      </c>
      <c r="S68" t="s">
        <v>207</v>
      </c>
    </row>
    <row r="69" spans="1:19" x14ac:dyDescent="0.25">
      <c r="A69">
        <v>2020</v>
      </c>
      <c r="B69" s="3">
        <v>43922</v>
      </c>
      <c r="C69" s="3">
        <v>44012</v>
      </c>
      <c r="D69" t="str">
        <f t="shared" si="0"/>
        <v>2000</v>
      </c>
      <c r="E69" s="2" t="s">
        <v>209</v>
      </c>
      <c r="F69">
        <v>2621</v>
      </c>
      <c r="G69" t="s">
        <v>166</v>
      </c>
      <c r="H69" s="14">
        <v>5000.04</v>
      </c>
      <c r="I69">
        <v>0</v>
      </c>
      <c r="J69">
        <v>0</v>
      </c>
      <c r="K69">
        <v>0</v>
      </c>
      <c r="L69">
        <v>0</v>
      </c>
      <c r="M69">
        <v>0</v>
      </c>
      <c r="N69" t="s">
        <v>204</v>
      </c>
      <c r="O69" s="6" t="s">
        <v>205</v>
      </c>
      <c r="P69" t="s">
        <v>206</v>
      </c>
      <c r="Q69" s="3">
        <v>44043</v>
      </c>
      <c r="R69" s="3">
        <v>44043</v>
      </c>
      <c r="S69" t="s">
        <v>207</v>
      </c>
    </row>
    <row r="70" spans="1:19" x14ac:dyDescent="0.25">
      <c r="A70">
        <v>2020</v>
      </c>
      <c r="B70" s="3">
        <v>43922</v>
      </c>
      <c r="C70" s="3">
        <v>44012</v>
      </c>
      <c r="D70" t="str">
        <f t="shared" si="0"/>
        <v>2000</v>
      </c>
      <c r="E70" s="2" t="s">
        <v>209</v>
      </c>
      <c r="F70">
        <v>2711</v>
      </c>
      <c r="G70" t="s">
        <v>130</v>
      </c>
      <c r="H70" s="14">
        <v>7003512.96</v>
      </c>
      <c r="I70">
        <v>0</v>
      </c>
      <c r="J70">
        <v>0</v>
      </c>
      <c r="K70">
        <v>0</v>
      </c>
      <c r="L70">
        <v>0</v>
      </c>
      <c r="M70">
        <v>0</v>
      </c>
      <c r="N70" t="s">
        <v>204</v>
      </c>
      <c r="O70" s="6" t="s">
        <v>205</v>
      </c>
      <c r="P70" t="s">
        <v>206</v>
      </c>
      <c r="Q70" s="3">
        <v>44043</v>
      </c>
      <c r="R70" s="3">
        <v>44043</v>
      </c>
      <c r="S70" t="s">
        <v>207</v>
      </c>
    </row>
    <row r="71" spans="1:19" hidden="1" x14ac:dyDescent="0.25">
      <c r="A71">
        <v>2020</v>
      </c>
      <c r="B71" s="3">
        <v>43922</v>
      </c>
      <c r="C71" s="3">
        <v>44012</v>
      </c>
      <c r="D71" t="str">
        <f t="shared" si="0"/>
        <v>2000</v>
      </c>
      <c r="F71">
        <v>2721</v>
      </c>
      <c r="G71" t="s">
        <v>127</v>
      </c>
      <c r="H71" s="7">
        <v>1536972.9600000002</v>
      </c>
      <c r="I71">
        <v>0</v>
      </c>
      <c r="J71">
        <f>VLOOKUP(F71,[1]Hoja4!$H:$I,2,0)</f>
        <v>14559.86</v>
      </c>
      <c r="K71">
        <f>VLOOKUP(F71,[1]Hoja3!$H:$I,2,0)</f>
        <v>14559.86</v>
      </c>
      <c r="L71">
        <v>0</v>
      </c>
      <c r="M71">
        <v>0</v>
      </c>
      <c r="N71" t="s">
        <v>204</v>
      </c>
      <c r="O71" s="6" t="s">
        <v>205</v>
      </c>
      <c r="P71" t="s">
        <v>206</v>
      </c>
      <c r="Q71" s="3">
        <v>44013</v>
      </c>
      <c r="R71" s="3">
        <v>44013</v>
      </c>
      <c r="S71" t="s">
        <v>207</v>
      </c>
    </row>
    <row r="72" spans="1:19" x14ac:dyDescent="0.25">
      <c r="A72">
        <v>2020</v>
      </c>
      <c r="B72" s="3">
        <v>43922</v>
      </c>
      <c r="C72" s="3">
        <v>44012</v>
      </c>
      <c r="D72" t="str">
        <f t="shared" si="0"/>
        <v>2000</v>
      </c>
      <c r="E72" s="2" t="s">
        <v>209</v>
      </c>
      <c r="F72">
        <v>2731</v>
      </c>
      <c r="G72" t="s">
        <v>168</v>
      </c>
      <c r="H72" s="14">
        <v>700000.44000000006</v>
      </c>
      <c r="I72">
        <v>0</v>
      </c>
      <c r="J72">
        <v>0</v>
      </c>
      <c r="K72">
        <v>0</v>
      </c>
      <c r="L72">
        <v>0</v>
      </c>
      <c r="M72">
        <v>0</v>
      </c>
      <c r="N72" t="s">
        <v>204</v>
      </c>
      <c r="O72" s="6" t="s">
        <v>205</v>
      </c>
      <c r="P72" t="s">
        <v>206</v>
      </c>
      <c r="Q72" s="3">
        <v>44043</v>
      </c>
      <c r="R72" s="3">
        <v>44043</v>
      </c>
      <c r="S72" t="s">
        <v>207</v>
      </c>
    </row>
    <row r="73" spans="1:19" x14ac:dyDescent="0.25">
      <c r="A73">
        <v>2020</v>
      </c>
      <c r="B73" s="3">
        <v>43922</v>
      </c>
      <c r="C73" s="3">
        <v>44012</v>
      </c>
      <c r="D73" t="str">
        <f t="shared" ref="D73:D136" si="1">_xlfn.CONCAT(MID(F73,1,1),"000")</f>
        <v>2000</v>
      </c>
      <c r="E73" s="2" t="s">
        <v>209</v>
      </c>
      <c r="F73">
        <v>2741</v>
      </c>
      <c r="G73" t="s">
        <v>191</v>
      </c>
      <c r="H73" s="14">
        <v>12600</v>
      </c>
      <c r="I73">
        <v>0</v>
      </c>
      <c r="J73">
        <v>0</v>
      </c>
      <c r="K73">
        <v>0</v>
      </c>
      <c r="L73">
        <v>0</v>
      </c>
      <c r="M73">
        <v>0</v>
      </c>
      <c r="N73" t="s">
        <v>204</v>
      </c>
      <c r="O73" s="6" t="s">
        <v>205</v>
      </c>
      <c r="P73" t="s">
        <v>206</v>
      </c>
      <c r="Q73" s="3">
        <v>44043</v>
      </c>
      <c r="R73" s="3">
        <v>44043</v>
      </c>
      <c r="S73" t="s">
        <v>207</v>
      </c>
    </row>
    <row r="74" spans="1:19" x14ac:dyDescent="0.25">
      <c r="A74">
        <v>2020</v>
      </c>
      <c r="B74" s="3">
        <v>43922</v>
      </c>
      <c r="C74" s="3">
        <v>44012</v>
      </c>
      <c r="D74" t="str">
        <f t="shared" si="1"/>
        <v>2000</v>
      </c>
      <c r="E74" s="2" t="s">
        <v>209</v>
      </c>
      <c r="F74">
        <v>2751</v>
      </c>
      <c r="G74" t="s">
        <v>76</v>
      </c>
      <c r="H74" s="14">
        <v>3060</v>
      </c>
      <c r="I74">
        <v>0</v>
      </c>
      <c r="J74">
        <v>0</v>
      </c>
      <c r="K74">
        <v>0</v>
      </c>
      <c r="L74">
        <v>0</v>
      </c>
      <c r="M74">
        <v>0</v>
      </c>
      <c r="N74" t="s">
        <v>204</v>
      </c>
      <c r="O74" s="6" t="s">
        <v>205</v>
      </c>
      <c r="P74" t="s">
        <v>206</v>
      </c>
      <c r="Q74" s="3">
        <v>44043</v>
      </c>
      <c r="R74" s="3">
        <v>44043</v>
      </c>
      <c r="S74" t="s">
        <v>207</v>
      </c>
    </row>
    <row r="75" spans="1:19" x14ac:dyDescent="0.25">
      <c r="A75">
        <v>2020</v>
      </c>
      <c r="B75" s="3">
        <v>43922</v>
      </c>
      <c r="C75" s="3">
        <v>44012</v>
      </c>
      <c r="D75" t="str">
        <f t="shared" si="1"/>
        <v>2000</v>
      </c>
      <c r="E75" s="2" t="s">
        <v>209</v>
      </c>
      <c r="F75">
        <v>2821</v>
      </c>
      <c r="G75" t="s">
        <v>177</v>
      </c>
      <c r="H75" s="14">
        <v>180000</v>
      </c>
      <c r="I75">
        <v>0</v>
      </c>
      <c r="J75">
        <v>0</v>
      </c>
      <c r="K75">
        <v>0</v>
      </c>
      <c r="L75">
        <v>0</v>
      </c>
      <c r="M75">
        <v>0</v>
      </c>
      <c r="N75" t="s">
        <v>204</v>
      </c>
      <c r="O75" s="6" t="s">
        <v>205</v>
      </c>
      <c r="P75" t="s">
        <v>206</v>
      </c>
      <c r="Q75" s="3">
        <v>44043</v>
      </c>
      <c r="R75" s="3">
        <v>44043</v>
      </c>
      <c r="S75" t="s">
        <v>207</v>
      </c>
    </row>
    <row r="76" spans="1:19" x14ac:dyDescent="0.25">
      <c r="A76">
        <v>2020</v>
      </c>
      <c r="B76" s="3">
        <v>43922</v>
      </c>
      <c r="C76" s="3">
        <v>44012</v>
      </c>
      <c r="D76" t="str">
        <f t="shared" si="1"/>
        <v>2000</v>
      </c>
      <c r="E76" s="2" t="s">
        <v>209</v>
      </c>
      <c r="F76">
        <v>2831</v>
      </c>
      <c r="G76" t="s">
        <v>172</v>
      </c>
      <c r="H76" s="14">
        <v>4375600.08</v>
      </c>
      <c r="I76">
        <v>0</v>
      </c>
      <c r="J76">
        <v>0</v>
      </c>
      <c r="K76">
        <v>0</v>
      </c>
      <c r="L76">
        <v>0</v>
      </c>
      <c r="M76">
        <v>0</v>
      </c>
      <c r="N76" t="s">
        <v>204</v>
      </c>
      <c r="O76" s="6" t="s">
        <v>205</v>
      </c>
      <c r="P76" t="s">
        <v>206</v>
      </c>
      <c r="Q76" s="3">
        <v>44043</v>
      </c>
      <c r="R76" s="3">
        <v>44043</v>
      </c>
      <c r="S76" t="s">
        <v>207</v>
      </c>
    </row>
    <row r="77" spans="1:19" hidden="1" x14ac:dyDescent="0.25">
      <c r="A77">
        <v>2020</v>
      </c>
      <c r="B77" s="3">
        <v>43922</v>
      </c>
      <c r="C77" s="3">
        <v>44012</v>
      </c>
      <c r="D77" t="str">
        <f t="shared" si="1"/>
        <v>2000</v>
      </c>
      <c r="F77">
        <v>2911</v>
      </c>
      <c r="G77" t="s">
        <v>77</v>
      </c>
      <c r="H77" s="7">
        <v>42414670.200000003</v>
      </c>
      <c r="I77">
        <v>0</v>
      </c>
      <c r="J77">
        <f>VLOOKUP(F77,[1]Hoja4!$H:$I,2,0)</f>
        <v>146695.92000000001</v>
      </c>
      <c r="K77">
        <f>VLOOKUP(F77,[1]Hoja3!$H:$I,2,0)</f>
        <v>132930.20000000001</v>
      </c>
      <c r="L77">
        <v>0</v>
      </c>
      <c r="M77">
        <v>0</v>
      </c>
      <c r="N77" t="s">
        <v>204</v>
      </c>
      <c r="O77" s="6" t="s">
        <v>205</v>
      </c>
      <c r="P77" t="s">
        <v>206</v>
      </c>
      <c r="Q77" s="3">
        <v>44013</v>
      </c>
      <c r="R77" s="3">
        <v>44013</v>
      </c>
      <c r="S77" t="s">
        <v>207</v>
      </c>
    </row>
    <row r="78" spans="1:19" x14ac:dyDescent="0.25">
      <c r="A78">
        <v>2020</v>
      </c>
      <c r="B78" s="3">
        <v>43922</v>
      </c>
      <c r="C78" s="3">
        <v>44012</v>
      </c>
      <c r="D78" t="str">
        <f t="shared" si="1"/>
        <v>2000</v>
      </c>
      <c r="E78" s="2" t="s">
        <v>209</v>
      </c>
      <c r="F78">
        <v>2921</v>
      </c>
      <c r="G78" t="s">
        <v>114</v>
      </c>
      <c r="H78" s="14">
        <v>716439.35999999987</v>
      </c>
      <c r="I78">
        <v>0</v>
      </c>
      <c r="J78">
        <v>0</v>
      </c>
      <c r="K78">
        <v>0</v>
      </c>
      <c r="L78">
        <v>0</v>
      </c>
      <c r="M78">
        <v>0</v>
      </c>
      <c r="N78" t="s">
        <v>204</v>
      </c>
      <c r="O78" s="6" t="s">
        <v>205</v>
      </c>
      <c r="P78" t="s">
        <v>206</v>
      </c>
      <c r="Q78" s="3">
        <v>44043</v>
      </c>
      <c r="R78" s="3">
        <v>44043</v>
      </c>
      <c r="S78" t="s">
        <v>207</v>
      </c>
    </row>
    <row r="79" spans="1:19" hidden="1" x14ac:dyDescent="0.25">
      <c r="A79">
        <v>2020</v>
      </c>
      <c r="B79" s="3">
        <v>43922</v>
      </c>
      <c r="C79" s="3">
        <v>44012</v>
      </c>
      <c r="D79" t="str">
        <f t="shared" si="1"/>
        <v>2000</v>
      </c>
      <c r="F79">
        <v>2931</v>
      </c>
      <c r="G79" t="s">
        <v>78</v>
      </c>
      <c r="H79" s="7">
        <v>180429.6</v>
      </c>
      <c r="I79">
        <v>0</v>
      </c>
      <c r="J79">
        <f>VLOOKUP(F79,[1]Hoja4!$H:$I,2,0)</f>
        <v>300</v>
      </c>
      <c r="K79">
        <f>VLOOKUP(F79,[1]Hoja3!$H:$I,2,0)</f>
        <v>300</v>
      </c>
      <c r="L79">
        <v>0</v>
      </c>
      <c r="M79">
        <v>0</v>
      </c>
      <c r="N79" t="s">
        <v>204</v>
      </c>
      <c r="O79" s="6" t="s">
        <v>205</v>
      </c>
      <c r="P79" t="s">
        <v>206</v>
      </c>
      <c r="Q79" s="3">
        <v>44013</v>
      </c>
      <c r="R79" s="3">
        <v>44013</v>
      </c>
      <c r="S79" t="s">
        <v>207</v>
      </c>
    </row>
    <row r="80" spans="1:19" x14ac:dyDescent="0.25">
      <c r="A80">
        <v>2020</v>
      </c>
      <c r="B80" s="3">
        <v>43922</v>
      </c>
      <c r="C80" s="3">
        <v>44012</v>
      </c>
      <c r="D80" t="str">
        <f t="shared" si="1"/>
        <v>2000</v>
      </c>
      <c r="E80" s="2" t="s">
        <v>209</v>
      </c>
      <c r="F80">
        <v>2941</v>
      </c>
      <c r="G80" t="s">
        <v>79</v>
      </c>
      <c r="H80" s="14">
        <v>411920.04000000004</v>
      </c>
      <c r="I80">
        <v>0</v>
      </c>
      <c r="J80">
        <v>0</v>
      </c>
      <c r="K80">
        <v>0</v>
      </c>
      <c r="L80">
        <v>0</v>
      </c>
      <c r="M80">
        <v>0</v>
      </c>
      <c r="N80" t="s">
        <v>204</v>
      </c>
      <c r="O80" s="6" t="s">
        <v>205</v>
      </c>
      <c r="P80" t="s">
        <v>206</v>
      </c>
      <c r="Q80" s="3">
        <v>44043</v>
      </c>
      <c r="R80" s="3">
        <v>44043</v>
      </c>
      <c r="S80" t="s">
        <v>207</v>
      </c>
    </row>
    <row r="81" spans="1:19" x14ac:dyDescent="0.25">
      <c r="A81">
        <v>2020</v>
      </c>
      <c r="B81" s="3">
        <v>43922</v>
      </c>
      <c r="C81" s="3">
        <v>44012</v>
      </c>
      <c r="D81" t="str">
        <f t="shared" si="1"/>
        <v>2000</v>
      </c>
      <c r="E81" s="2" t="s">
        <v>209</v>
      </c>
      <c r="F81">
        <v>2951</v>
      </c>
      <c r="G81" t="s">
        <v>79</v>
      </c>
      <c r="H81" s="14">
        <v>196212.36</v>
      </c>
      <c r="I81">
        <v>0</v>
      </c>
      <c r="J81">
        <v>0</v>
      </c>
      <c r="K81">
        <v>0</v>
      </c>
      <c r="L81">
        <v>0</v>
      </c>
      <c r="M81">
        <v>0</v>
      </c>
      <c r="N81" t="s">
        <v>204</v>
      </c>
      <c r="O81" s="6" t="s">
        <v>205</v>
      </c>
      <c r="P81" t="s">
        <v>206</v>
      </c>
      <c r="Q81" s="3">
        <v>44043</v>
      </c>
      <c r="R81" s="3">
        <v>44043</v>
      </c>
      <c r="S81" t="s">
        <v>207</v>
      </c>
    </row>
    <row r="82" spans="1:19" x14ac:dyDescent="0.25">
      <c r="A82">
        <v>2020</v>
      </c>
      <c r="B82" s="3">
        <v>43922</v>
      </c>
      <c r="C82" s="3">
        <v>44012</v>
      </c>
      <c r="D82" t="str">
        <f t="shared" si="1"/>
        <v>2000</v>
      </c>
      <c r="E82" s="2" t="s">
        <v>209</v>
      </c>
      <c r="F82">
        <v>2961</v>
      </c>
      <c r="G82" t="s">
        <v>79</v>
      </c>
      <c r="H82" s="14">
        <v>2906554.04</v>
      </c>
      <c r="I82">
        <v>0</v>
      </c>
      <c r="J82">
        <v>0</v>
      </c>
      <c r="K82">
        <v>0</v>
      </c>
      <c r="L82">
        <v>0</v>
      </c>
      <c r="M82">
        <v>0</v>
      </c>
      <c r="N82" t="s">
        <v>204</v>
      </c>
      <c r="O82" s="6" t="s">
        <v>205</v>
      </c>
      <c r="P82" t="s">
        <v>206</v>
      </c>
      <c r="Q82" s="3">
        <v>44043</v>
      </c>
      <c r="R82" s="3">
        <v>44043</v>
      </c>
      <c r="S82" t="s">
        <v>207</v>
      </c>
    </row>
    <row r="83" spans="1:19" x14ac:dyDescent="0.25">
      <c r="A83">
        <v>2020</v>
      </c>
      <c r="B83" s="3">
        <v>43922</v>
      </c>
      <c r="C83" s="3">
        <v>44012</v>
      </c>
      <c r="D83" t="str">
        <f t="shared" si="1"/>
        <v>2000</v>
      </c>
      <c r="E83" s="2" t="s">
        <v>209</v>
      </c>
      <c r="F83">
        <v>2981</v>
      </c>
      <c r="G83" t="s">
        <v>125</v>
      </c>
      <c r="H83" s="14">
        <v>586457.5199999999</v>
      </c>
      <c r="I83">
        <v>0</v>
      </c>
      <c r="J83">
        <v>0</v>
      </c>
      <c r="K83">
        <v>0</v>
      </c>
      <c r="L83">
        <v>0</v>
      </c>
      <c r="M83">
        <v>0</v>
      </c>
      <c r="N83" t="s">
        <v>204</v>
      </c>
      <c r="O83" s="6" t="s">
        <v>205</v>
      </c>
      <c r="P83" t="s">
        <v>206</v>
      </c>
      <c r="Q83" s="3">
        <v>44043</v>
      </c>
      <c r="R83" s="3">
        <v>44043</v>
      </c>
      <c r="S83" t="s">
        <v>207</v>
      </c>
    </row>
    <row r="84" spans="1:19" x14ac:dyDescent="0.25">
      <c r="A84">
        <v>2020</v>
      </c>
      <c r="B84" s="3">
        <v>43922</v>
      </c>
      <c r="C84" s="3">
        <v>44012</v>
      </c>
      <c r="D84" t="str">
        <f t="shared" si="1"/>
        <v>2000</v>
      </c>
      <c r="E84" s="2" t="s">
        <v>209</v>
      </c>
      <c r="F84">
        <v>2991</v>
      </c>
      <c r="G84" t="s">
        <v>182</v>
      </c>
      <c r="H84" s="14">
        <v>30000</v>
      </c>
      <c r="I84">
        <v>0</v>
      </c>
      <c r="J84">
        <v>0</v>
      </c>
      <c r="K84">
        <v>0</v>
      </c>
      <c r="L84">
        <v>0</v>
      </c>
      <c r="M84">
        <v>0</v>
      </c>
      <c r="N84" t="s">
        <v>204</v>
      </c>
      <c r="O84" s="6" t="s">
        <v>205</v>
      </c>
      <c r="P84" t="s">
        <v>206</v>
      </c>
      <c r="Q84" s="3">
        <v>44043</v>
      </c>
      <c r="R84" s="3">
        <v>44043</v>
      </c>
      <c r="S84" t="s">
        <v>207</v>
      </c>
    </row>
    <row r="85" spans="1:19" x14ac:dyDescent="0.25">
      <c r="A85">
        <v>2020</v>
      </c>
      <c r="B85" s="3">
        <v>43922</v>
      </c>
      <c r="C85" s="3">
        <v>44012</v>
      </c>
      <c r="D85" t="str">
        <f t="shared" si="1"/>
        <v>3000</v>
      </c>
      <c r="E85" s="2" t="s">
        <v>210</v>
      </c>
      <c r="F85">
        <v>3111</v>
      </c>
      <c r="G85" t="s">
        <v>153</v>
      </c>
      <c r="H85" s="14">
        <v>16502699.960000001</v>
      </c>
      <c r="I85">
        <v>0</v>
      </c>
      <c r="J85">
        <v>0</v>
      </c>
      <c r="K85">
        <v>0</v>
      </c>
      <c r="L85">
        <v>0</v>
      </c>
      <c r="M85">
        <v>0</v>
      </c>
      <c r="N85" t="s">
        <v>204</v>
      </c>
      <c r="O85" s="6" t="s">
        <v>205</v>
      </c>
      <c r="P85" t="s">
        <v>206</v>
      </c>
      <c r="Q85" s="3">
        <v>44043</v>
      </c>
      <c r="R85" s="3">
        <v>44043</v>
      </c>
      <c r="S85" t="s">
        <v>207</v>
      </c>
    </row>
    <row r="86" spans="1:19" x14ac:dyDescent="0.25">
      <c r="A86">
        <v>2020</v>
      </c>
      <c r="B86" s="3">
        <v>43922</v>
      </c>
      <c r="C86" s="3">
        <v>44012</v>
      </c>
      <c r="D86" t="str">
        <f t="shared" si="1"/>
        <v>3000</v>
      </c>
      <c r="E86" s="2" t="s">
        <v>210</v>
      </c>
      <c r="F86">
        <v>3131</v>
      </c>
      <c r="G86" t="s">
        <v>134</v>
      </c>
      <c r="H86" s="14">
        <v>2191577.2799999998</v>
      </c>
      <c r="I86">
        <v>0</v>
      </c>
      <c r="J86">
        <v>0</v>
      </c>
      <c r="K86">
        <v>0</v>
      </c>
      <c r="L86">
        <v>0</v>
      </c>
      <c r="M86">
        <v>0</v>
      </c>
      <c r="N86" t="s">
        <v>204</v>
      </c>
      <c r="O86" s="6" t="s">
        <v>205</v>
      </c>
      <c r="P86" t="s">
        <v>206</v>
      </c>
      <c r="Q86" s="3">
        <v>44043</v>
      </c>
      <c r="R86" s="3">
        <v>44043</v>
      </c>
      <c r="S86" t="s">
        <v>207</v>
      </c>
    </row>
    <row r="87" spans="1:19" x14ac:dyDescent="0.25">
      <c r="A87">
        <v>2020</v>
      </c>
      <c r="B87" s="3">
        <v>43922</v>
      </c>
      <c r="C87" s="3">
        <v>44012</v>
      </c>
      <c r="D87" t="str">
        <f t="shared" si="1"/>
        <v>3000</v>
      </c>
      <c r="E87" s="2" t="s">
        <v>210</v>
      </c>
      <c r="F87">
        <v>3141</v>
      </c>
      <c r="G87" t="s">
        <v>154</v>
      </c>
      <c r="H87" s="14">
        <v>3999999.96</v>
      </c>
      <c r="I87">
        <v>0</v>
      </c>
      <c r="J87">
        <v>0</v>
      </c>
      <c r="K87">
        <v>0</v>
      </c>
      <c r="L87">
        <v>0</v>
      </c>
      <c r="M87">
        <v>0</v>
      </c>
      <c r="N87" t="s">
        <v>204</v>
      </c>
      <c r="O87" s="6" t="s">
        <v>205</v>
      </c>
      <c r="P87" t="s">
        <v>206</v>
      </c>
      <c r="Q87" s="3">
        <v>44043</v>
      </c>
      <c r="R87" s="3">
        <v>44043</v>
      </c>
      <c r="S87" t="s">
        <v>207</v>
      </c>
    </row>
    <row r="88" spans="1:19" hidden="1" x14ac:dyDescent="0.25">
      <c r="A88">
        <v>2020</v>
      </c>
      <c r="B88" s="3">
        <v>43922</v>
      </c>
      <c r="C88" s="3">
        <v>44012</v>
      </c>
      <c r="D88" t="str">
        <f t="shared" si="1"/>
        <v>3000</v>
      </c>
      <c r="F88">
        <v>3161</v>
      </c>
      <c r="G88" t="s">
        <v>175</v>
      </c>
      <c r="H88" s="7">
        <v>312000</v>
      </c>
      <c r="I88">
        <v>0</v>
      </c>
      <c r="J88">
        <f>VLOOKUP(F88,[1]Hoja4!$H:$I,2,0)</f>
        <v>90588.88</v>
      </c>
      <c r="K88">
        <f>VLOOKUP(F88,[1]Hoja3!$H:$I,2,0)</f>
        <v>67941.66</v>
      </c>
      <c r="L88">
        <v>0</v>
      </c>
      <c r="M88">
        <v>0</v>
      </c>
      <c r="N88" t="s">
        <v>204</v>
      </c>
      <c r="O88" s="6" t="s">
        <v>205</v>
      </c>
      <c r="P88" t="s">
        <v>206</v>
      </c>
      <c r="Q88" s="3">
        <v>44013</v>
      </c>
      <c r="R88" s="3">
        <v>44013</v>
      </c>
      <c r="S88" t="s">
        <v>207</v>
      </c>
    </row>
    <row r="89" spans="1:19" x14ac:dyDescent="0.25">
      <c r="A89">
        <v>2020</v>
      </c>
      <c r="B89" s="3">
        <v>43922</v>
      </c>
      <c r="C89" s="3">
        <v>44012</v>
      </c>
      <c r="D89" t="str">
        <f t="shared" si="1"/>
        <v>3000</v>
      </c>
      <c r="E89" s="2" t="s">
        <v>210</v>
      </c>
      <c r="F89">
        <v>3171</v>
      </c>
      <c r="G89" t="s">
        <v>109</v>
      </c>
      <c r="H89" s="14">
        <v>819999.96000000008</v>
      </c>
      <c r="I89">
        <v>0</v>
      </c>
      <c r="J89">
        <v>0</v>
      </c>
      <c r="K89">
        <v>0</v>
      </c>
      <c r="L89">
        <v>0</v>
      </c>
      <c r="M89">
        <v>0</v>
      </c>
      <c r="N89" t="s">
        <v>204</v>
      </c>
      <c r="O89" s="6" t="s">
        <v>205</v>
      </c>
      <c r="P89" t="s">
        <v>206</v>
      </c>
      <c r="Q89" s="3">
        <v>44043</v>
      </c>
      <c r="R89" s="3">
        <v>44043</v>
      </c>
      <c r="S89" t="s">
        <v>207</v>
      </c>
    </row>
    <row r="90" spans="1:19" x14ac:dyDescent="0.25">
      <c r="A90">
        <v>2020</v>
      </c>
      <c r="B90" s="3">
        <v>43922</v>
      </c>
      <c r="C90" s="3">
        <v>44012</v>
      </c>
      <c r="D90" t="str">
        <f t="shared" si="1"/>
        <v>3000</v>
      </c>
      <c r="E90" s="2" t="s">
        <v>210</v>
      </c>
      <c r="F90">
        <v>3181</v>
      </c>
      <c r="G90" t="s">
        <v>80</v>
      </c>
      <c r="H90" s="14">
        <v>222896.04</v>
      </c>
      <c r="I90">
        <v>24000</v>
      </c>
      <c r="J90">
        <v>0</v>
      </c>
      <c r="K90">
        <v>0</v>
      </c>
      <c r="L90">
        <v>0</v>
      </c>
      <c r="M90">
        <v>0</v>
      </c>
      <c r="N90" t="s">
        <v>204</v>
      </c>
      <c r="O90" s="6" t="s">
        <v>205</v>
      </c>
      <c r="P90" t="s">
        <v>206</v>
      </c>
      <c r="Q90" s="3">
        <v>44043</v>
      </c>
      <c r="R90" s="3">
        <v>44043</v>
      </c>
      <c r="S90" t="s">
        <v>207</v>
      </c>
    </row>
    <row r="91" spans="1:19" x14ac:dyDescent="0.25">
      <c r="A91">
        <v>2020</v>
      </c>
      <c r="B91" s="3">
        <v>43922</v>
      </c>
      <c r="C91" s="3">
        <v>44012</v>
      </c>
      <c r="D91" t="str">
        <f t="shared" si="1"/>
        <v>3000</v>
      </c>
      <c r="E91" s="2" t="s">
        <v>210</v>
      </c>
      <c r="F91">
        <v>3191</v>
      </c>
      <c r="G91" t="s">
        <v>183</v>
      </c>
      <c r="H91" s="14">
        <v>3000000</v>
      </c>
      <c r="I91">
        <v>0</v>
      </c>
      <c r="J91">
        <v>0</v>
      </c>
      <c r="K91">
        <v>0</v>
      </c>
      <c r="L91">
        <v>0</v>
      </c>
      <c r="M91">
        <v>0</v>
      </c>
      <c r="N91" t="s">
        <v>204</v>
      </c>
      <c r="O91" s="6" t="s">
        <v>205</v>
      </c>
      <c r="P91" t="s">
        <v>206</v>
      </c>
      <c r="Q91" s="3">
        <v>44043</v>
      </c>
      <c r="R91" s="3">
        <v>44043</v>
      </c>
      <c r="S91" t="s">
        <v>207</v>
      </c>
    </row>
    <row r="92" spans="1:19" hidden="1" x14ac:dyDescent="0.25">
      <c r="A92">
        <v>2020</v>
      </c>
      <c r="B92" s="3">
        <v>43922</v>
      </c>
      <c r="C92" s="3">
        <v>44012</v>
      </c>
      <c r="D92" t="str">
        <f t="shared" si="1"/>
        <v>3000</v>
      </c>
      <c r="F92">
        <v>3221</v>
      </c>
      <c r="G92" t="s">
        <v>81</v>
      </c>
      <c r="H92" s="7">
        <v>5323149.24</v>
      </c>
      <c r="I92">
        <v>0</v>
      </c>
      <c r="J92">
        <f>VLOOKUP(F92,[1]Hoja4!$H:$I,2,0)</f>
        <v>238689.72</v>
      </c>
      <c r="K92">
        <v>0</v>
      </c>
      <c r="L92">
        <v>0</v>
      </c>
      <c r="M92">
        <v>0</v>
      </c>
      <c r="N92" t="s">
        <v>204</v>
      </c>
      <c r="O92" s="6" t="s">
        <v>205</v>
      </c>
      <c r="P92" t="s">
        <v>206</v>
      </c>
      <c r="Q92" s="3">
        <v>44013</v>
      </c>
      <c r="R92" s="3">
        <v>44013</v>
      </c>
      <c r="S92" t="s">
        <v>207</v>
      </c>
    </row>
    <row r="93" spans="1:19" hidden="1" x14ac:dyDescent="0.25">
      <c r="A93">
        <v>2020</v>
      </c>
      <c r="B93" s="3">
        <v>43922</v>
      </c>
      <c r="C93" s="3">
        <v>44012</v>
      </c>
      <c r="D93" t="str">
        <f t="shared" si="1"/>
        <v>3000</v>
      </c>
      <c r="F93">
        <v>3231</v>
      </c>
      <c r="G93" t="s">
        <v>82</v>
      </c>
      <c r="H93" s="7">
        <v>1829471.6400000001</v>
      </c>
      <c r="I93">
        <v>0</v>
      </c>
      <c r="J93">
        <f>VLOOKUP(F93,[1]Hoja4!$H:$I,2,0)</f>
        <v>148765.66</v>
      </c>
      <c r="K93">
        <v>0</v>
      </c>
      <c r="L93">
        <v>0</v>
      </c>
      <c r="M93">
        <v>0</v>
      </c>
      <c r="N93" t="s">
        <v>204</v>
      </c>
      <c r="O93" s="6" t="s">
        <v>205</v>
      </c>
      <c r="P93" t="s">
        <v>206</v>
      </c>
      <c r="Q93" s="3">
        <v>44013</v>
      </c>
      <c r="R93" s="3">
        <v>44013</v>
      </c>
      <c r="S93" t="s">
        <v>207</v>
      </c>
    </row>
    <row r="94" spans="1:19" x14ac:dyDescent="0.25">
      <c r="A94">
        <v>2020</v>
      </c>
      <c r="B94" s="3">
        <v>43922</v>
      </c>
      <c r="C94" s="3">
        <v>44012</v>
      </c>
      <c r="D94" t="str">
        <f t="shared" si="1"/>
        <v>3000</v>
      </c>
      <c r="E94" s="2" t="s">
        <v>210</v>
      </c>
      <c r="F94">
        <v>3251</v>
      </c>
      <c r="G94" t="s">
        <v>83</v>
      </c>
      <c r="H94" s="14">
        <v>41181300.039999999</v>
      </c>
      <c r="I94">
        <v>0</v>
      </c>
      <c r="J94">
        <v>0</v>
      </c>
      <c r="K94">
        <v>0</v>
      </c>
      <c r="L94">
        <v>0</v>
      </c>
      <c r="M94">
        <v>0</v>
      </c>
      <c r="N94" t="s">
        <v>204</v>
      </c>
      <c r="O94" s="6" t="s">
        <v>205</v>
      </c>
      <c r="P94" t="s">
        <v>206</v>
      </c>
      <c r="Q94" s="3">
        <v>44043</v>
      </c>
      <c r="R94" s="3">
        <v>44043</v>
      </c>
      <c r="S94" t="s">
        <v>207</v>
      </c>
    </row>
    <row r="95" spans="1:19" x14ac:dyDescent="0.25">
      <c r="A95">
        <v>2020</v>
      </c>
      <c r="B95" s="3">
        <v>43922</v>
      </c>
      <c r="C95" s="3">
        <v>44012</v>
      </c>
      <c r="D95" t="str">
        <f t="shared" si="1"/>
        <v>3000</v>
      </c>
      <c r="E95" s="2" t="s">
        <v>210</v>
      </c>
      <c r="F95">
        <v>3271</v>
      </c>
      <c r="G95" t="s">
        <v>84</v>
      </c>
      <c r="H95" s="14">
        <v>2170000.08</v>
      </c>
      <c r="I95">
        <v>0</v>
      </c>
      <c r="J95">
        <v>0</v>
      </c>
      <c r="K95">
        <v>0</v>
      </c>
      <c r="L95">
        <v>0</v>
      </c>
      <c r="M95">
        <v>0</v>
      </c>
      <c r="N95" t="s">
        <v>204</v>
      </c>
      <c r="O95" s="6" t="s">
        <v>205</v>
      </c>
      <c r="P95" t="s">
        <v>206</v>
      </c>
      <c r="Q95" s="3">
        <v>44043</v>
      </c>
      <c r="R95" s="3">
        <v>44043</v>
      </c>
      <c r="S95" t="s">
        <v>207</v>
      </c>
    </row>
    <row r="96" spans="1:19" hidden="1" x14ac:dyDescent="0.25">
      <c r="A96">
        <v>2020</v>
      </c>
      <c r="B96" s="3">
        <v>43922</v>
      </c>
      <c r="C96" s="3">
        <v>44012</v>
      </c>
      <c r="D96" t="str">
        <f t="shared" si="1"/>
        <v>3000</v>
      </c>
      <c r="F96">
        <v>3291</v>
      </c>
      <c r="G96" t="s">
        <v>85</v>
      </c>
      <c r="H96" s="7">
        <v>923600.04</v>
      </c>
      <c r="I96">
        <v>0</v>
      </c>
      <c r="J96">
        <f>VLOOKUP(F96,[1]Hoja4!$H:$I,2,0)</f>
        <v>10000</v>
      </c>
      <c r="K96">
        <v>0</v>
      </c>
      <c r="L96">
        <v>0</v>
      </c>
      <c r="M96">
        <v>0</v>
      </c>
      <c r="N96" t="s">
        <v>204</v>
      </c>
      <c r="O96" s="6" t="s">
        <v>205</v>
      </c>
      <c r="P96" t="s">
        <v>206</v>
      </c>
      <c r="Q96" s="3">
        <v>44013</v>
      </c>
      <c r="R96" s="3">
        <v>44013</v>
      </c>
      <c r="S96" t="s">
        <v>207</v>
      </c>
    </row>
    <row r="97" spans="1:19" hidden="1" x14ac:dyDescent="0.25">
      <c r="A97">
        <v>2020</v>
      </c>
      <c r="B97" s="3">
        <v>43922</v>
      </c>
      <c r="C97" s="3">
        <v>44012</v>
      </c>
      <c r="D97" t="str">
        <f t="shared" si="1"/>
        <v>3000</v>
      </c>
      <c r="F97">
        <v>3311</v>
      </c>
      <c r="G97" t="s">
        <v>117</v>
      </c>
      <c r="H97" s="7">
        <v>579999.96</v>
      </c>
      <c r="I97">
        <v>0</v>
      </c>
      <c r="J97">
        <f>VLOOKUP(F97,[1]Hoja4!$H:$I,2,0)</f>
        <v>1392155</v>
      </c>
      <c r="K97">
        <v>0</v>
      </c>
      <c r="L97">
        <v>0</v>
      </c>
      <c r="M97">
        <v>0</v>
      </c>
      <c r="N97" t="s">
        <v>204</v>
      </c>
      <c r="O97" s="6" t="s">
        <v>205</v>
      </c>
      <c r="P97" t="s">
        <v>206</v>
      </c>
      <c r="Q97" s="3">
        <v>44013</v>
      </c>
      <c r="R97" s="3">
        <v>44013</v>
      </c>
      <c r="S97" t="s">
        <v>207</v>
      </c>
    </row>
    <row r="98" spans="1:19" x14ac:dyDescent="0.25">
      <c r="A98">
        <v>2020</v>
      </c>
      <c r="B98" s="3">
        <v>43922</v>
      </c>
      <c r="C98" s="3">
        <v>44012</v>
      </c>
      <c r="D98" t="str">
        <f t="shared" si="1"/>
        <v>3000</v>
      </c>
      <c r="E98" s="2" t="s">
        <v>210</v>
      </c>
      <c r="F98">
        <v>3321</v>
      </c>
      <c r="G98" t="s">
        <v>192</v>
      </c>
      <c r="H98" s="14">
        <v>279999.96000000002</v>
      </c>
      <c r="I98">
        <v>0</v>
      </c>
      <c r="J98">
        <v>0</v>
      </c>
      <c r="K98">
        <v>0</v>
      </c>
      <c r="L98">
        <v>0</v>
      </c>
      <c r="M98">
        <v>0</v>
      </c>
      <c r="N98" t="s">
        <v>204</v>
      </c>
      <c r="O98" s="6" t="s">
        <v>205</v>
      </c>
      <c r="P98" t="s">
        <v>206</v>
      </c>
      <c r="Q98" s="3">
        <v>44043</v>
      </c>
      <c r="R98" s="3">
        <v>44043</v>
      </c>
      <c r="S98" t="s">
        <v>207</v>
      </c>
    </row>
    <row r="99" spans="1:19" hidden="1" x14ac:dyDescent="0.25">
      <c r="A99">
        <v>2020</v>
      </c>
      <c r="B99" s="3">
        <v>43922</v>
      </c>
      <c r="C99" s="3">
        <v>44012</v>
      </c>
      <c r="D99" t="str">
        <f t="shared" si="1"/>
        <v>3000</v>
      </c>
      <c r="F99">
        <v>3331</v>
      </c>
      <c r="G99" t="s">
        <v>116</v>
      </c>
      <c r="H99" s="7">
        <v>45527491.520000003</v>
      </c>
      <c r="I99">
        <v>2647708.0099999998</v>
      </c>
      <c r="J99">
        <f>VLOOKUP(F99,[1]Hoja4!$H:$I,2,0)</f>
        <v>1075078.6200000001</v>
      </c>
      <c r="K99">
        <v>0</v>
      </c>
      <c r="L99">
        <v>0</v>
      </c>
      <c r="M99">
        <v>0</v>
      </c>
      <c r="N99" t="s">
        <v>204</v>
      </c>
      <c r="O99" s="6" t="s">
        <v>205</v>
      </c>
      <c r="P99" t="s">
        <v>206</v>
      </c>
      <c r="Q99" s="3">
        <v>44013</v>
      </c>
      <c r="R99" s="3">
        <v>44013</v>
      </c>
      <c r="S99" t="s">
        <v>207</v>
      </c>
    </row>
    <row r="100" spans="1:19" hidden="1" x14ac:dyDescent="0.25">
      <c r="A100">
        <v>2020</v>
      </c>
      <c r="B100" s="3">
        <v>43922</v>
      </c>
      <c r="C100" s="3">
        <v>44012</v>
      </c>
      <c r="D100" t="str">
        <f t="shared" si="1"/>
        <v>3000</v>
      </c>
      <c r="F100">
        <v>3341</v>
      </c>
      <c r="G100" t="s">
        <v>86</v>
      </c>
      <c r="H100" s="7">
        <v>2342067.48</v>
      </c>
      <c r="I100">
        <v>0</v>
      </c>
      <c r="J100">
        <f>VLOOKUP(F100,[1]Hoja4!$H:$I,2,0)</f>
        <v>8000</v>
      </c>
      <c r="K100">
        <v>0</v>
      </c>
      <c r="L100">
        <v>0</v>
      </c>
      <c r="M100">
        <v>0</v>
      </c>
      <c r="N100" t="s">
        <v>204</v>
      </c>
      <c r="O100" s="6" t="s">
        <v>205</v>
      </c>
      <c r="P100" t="s">
        <v>206</v>
      </c>
      <c r="Q100" s="3">
        <v>44013</v>
      </c>
      <c r="R100" s="3">
        <v>44013</v>
      </c>
      <c r="S100" t="s">
        <v>207</v>
      </c>
    </row>
    <row r="101" spans="1:19" hidden="1" x14ac:dyDescent="0.25">
      <c r="A101">
        <v>2020</v>
      </c>
      <c r="B101" s="3">
        <v>43922</v>
      </c>
      <c r="C101" s="3">
        <v>44012</v>
      </c>
      <c r="D101" t="str">
        <f t="shared" si="1"/>
        <v>3000</v>
      </c>
      <c r="F101">
        <v>3361</v>
      </c>
      <c r="G101" t="s">
        <v>87</v>
      </c>
      <c r="H101" s="7">
        <v>3183925.92</v>
      </c>
      <c r="I101">
        <v>0</v>
      </c>
      <c r="J101">
        <f>VLOOKUP(F101,[1]Hoja4!$H:$I,2,0)</f>
        <v>24180</v>
      </c>
      <c r="K101">
        <f>VLOOKUP(F101,[1]Hoja3!$H:$I,2,0)</f>
        <v>12180</v>
      </c>
      <c r="L101">
        <v>0</v>
      </c>
      <c r="M101">
        <v>0</v>
      </c>
      <c r="N101" t="s">
        <v>204</v>
      </c>
      <c r="O101" s="6" t="s">
        <v>205</v>
      </c>
      <c r="P101" t="s">
        <v>206</v>
      </c>
      <c r="Q101" s="3">
        <v>44013</v>
      </c>
      <c r="R101" s="3">
        <v>44013</v>
      </c>
      <c r="S101" t="s">
        <v>207</v>
      </c>
    </row>
    <row r="102" spans="1:19" x14ac:dyDescent="0.25">
      <c r="A102">
        <v>2020</v>
      </c>
      <c r="B102" s="3">
        <v>43922</v>
      </c>
      <c r="C102" s="3">
        <v>44012</v>
      </c>
      <c r="D102" t="str">
        <f t="shared" si="1"/>
        <v>3000</v>
      </c>
      <c r="E102" s="2" t="s">
        <v>210</v>
      </c>
      <c r="F102">
        <v>3371</v>
      </c>
      <c r="G102" t="s">
        <v>179</v>
      </c>
      <c r="H102" s="14">
        <v>45922914.079999998</v>
      </c>
      <c r="I102">
        <v>-81888.160000000003</v>
      </c>
      <c r="J102">
        <v>0</v>
      </c>
      <c r="K102">
        <v>0</v>
      </c>
      <c r="L102">
        <v>0</v>
      </c>
      <c r="M102">
        <v>0</v>
      </c>
      <c r="N102" t="s">
        <v>204</v>
      </c>
      <c r="O102" s="6" t="s">
        <v>205</v>
      </c>
      <c r="P102" t="s">
        <v>206</v>
      </c>
      <c r="Q102" s="3">
        <v>44043</v>
      </c>
      <c r="R102" s="3">
        <v>44043</v>
      </c>
      <c r="S102" t="s">
        <v>207</v>
      </c>
    </row>
    <row r="103" spans="1:19" x14ac:dyDescent="0.25">
      <c r="A103">
        <v>2020</v>
      </c>
      <c r="B103" s="3">
        <v>43922</v>
      </c>
      <c r="C103" s="3">
        <v>44012</v>
      </c>
      <c r="D103" t="str">
        <f t="shared" si="1"/>
        <v>3000</v>
      </c>
      <c r="E103" s="2" t="s">
        <v>210</v>
      </c>
      <c r="F103">
        <v>3391</v>
      </c>
      <c r="G103" t="s">
        <v>189</v>
      </c>
      <c r="H103" s="14">
        <v>3075000</v>
      </c>
      <c r="I103">
        <v>0</v>
      </c>
      <c r="J103">
        <v>0</v>
      </c>
      <c r="K103">
        <v>0</v>
      </c>
      <c r="L103">
        <v>0</v>
      </c>
      <c r="M103">
        <v>0</v>
      </c>
      <c r="N103" t="s">
        <v>204</v>
      </c>
      <c r="O103" s="6" t="s">
        <v>205</v>
      </c>
      <c r="P103" t="s">
        <v>206</v>
      </c>
      <c r="Q103" s="3">
        <v>44043</v>
      </c>
      <c r="R103" s="3">
        <v>44043</v>
      </c>
      <c r="S103" t="s">
        <v>207</v>
      </c>
    </row>
    <row r="104" spans="1:19" hidden="1" x14ac:dyDescent="0.25">
      <c r="A104">
        <v>2020</v>
      </c>
      <c r="B104" s="3">
        <v>43922</v>
      </c>
      <c r="C104" s="3">
        <v>44012</v>
      </c>
      <c r="D104" t="str">
        <f t="shared" si="1"/>
        <v>3000</v>
      </c>
      <c r="F104">
        <v>3411</v>
      </c>
      <c r="G104" t="s">
        <v>136</v>
      </c>
      <c r="H104" s="7">
        <v>5770217.4000000004</v>
      </c>
      <c r="I104">
        <v>0</v>
      </c>
      <c r="J104">
        <f>VLOOKUP(F104,[1]Hoja4!$H:$I,2,0)</f>
        <v>960278.58</v>
      </c>
      <c r="K104">
        <f>VLOOKUP(F104,[1]Hoja3!$H:$I,2,0)</f>
        <v>960278.58</v>
      </c>
      <c r="L104" s="8">
        <v>960278.58</v>
      </c>
      <c r="M104" s="8">
        <v>960278.58</v>
      </c>
      <c r="N104" t="s">
        <v>204</v>
      </c>
      <c r="O104" s="6" t="s">
        <v>205</v>
      </c>
      <c r="P104" t="s">
        <v>206</v>
      </c>
      <c r="Q104" s="3">
        <v>44013</v>
      </c>
      <c r="R104" s="3">
        <v>44013</v>
      </c>
      <c r="S104" t="s">
        <v>207</v>
      </c>
    </row>
    <row r="105" spans="1:19" hidden="1" x14ac:dyDescent="0.25">
      <c r="A105">
        <v>2020</v>
      </c>
      <c r="B105" s="3">
        <v>43922</v>
      </c>
      <c r="C105" s="3">
        <v>44012</v>
      </c>
      <c r="D105" t="str">
        <f t="shared" si="1"/>
        <v>3000</v>
      </c>
      <c r="F105">
        <v>3431</v>
      </c>
      <c r="G105" t="s">
        <v>137</v>
      </c>
      <c r="H105" s="7">
        <v>3699999.96</v>
      </c>
      <c r="I105">
        <v>0</v>
      </c>
      <c r="J105">
        <f>VLOOKUP(F105,[1]Hoja4!$H:$I,2,0)</f>
        <v>1522113.5</v>
      </c>
      <c r="K105">
        <f>VLOOKUP(F105,[1]Hoja3!$H:$I,2,0)</f>
        <v>1522113.5</v>
      </c>
      <c r="L105" s="8">
        <v>1409467.62</v>
      </c>
      <c r="M105" s="8">
        <v>1409467.62</v>
      </c>
      <c r="N105" t="s">
        <v>204</v>
      </c>
      <c r="O105" s="6" t="s">
        <v>205</v>
      </c>
      <c r="P105" t="s">
        <v>206</v>
      </c>
      <c r="Q105" s="3">
        <v>44013</v>
      </c>
      <c r="R105" s="3">
        <v>44013</v>
      </c>
      <c r="S105" t="s">
        <v>207</v>
      </c>
    </row>
    <row r="106" spans="1:19" hidden="1" x14ac:dyDescent="0.25">
      <c r="A106">
        <v>2020</v>
      </c>
      <c r="B106" s="3">
        <v>43922</v>
      </c>
      <c r="C106" s="3">
        <v>44012</v>
      </c>
      <c r="D106" t="str">
        <f t="shared" si="1"/>
        <v>3000</v>
      </c>
      <c r="F106">
        <v>3441</v>
      </c>
      <c r="G106" t="s">
        <v>157</v>
      </c>
      <c r="H106" s="7">
        <v>350000.04</v>
      </c>
      <c r="I106">
        <v>0</v>
      </c>
      <c r="J106">
        <f>VLOOKUP(F106,[1]Hoja4!$H:$I,2,0)</f>
        <v>2000</v>
      </c>
      <c r="K106">
        <v>0</v>
      </c>
      <c r="L106">
        <v>0</v>
      </c>
      <c r="M106">
        <v>0</v>
      </c>
      <c r="N106" t="s">
        <v>204</v>
      </c>
      <c r="O106" s="6" t="s">
        <v>205</v>
      </c>
      <c r="P106" t="s">
        <v>206</v>
      </c>
      <c r="Q106" s="3">
        <v>44013</v>
      </c>
      <c r="R106" s="3">
        <v>44013</v>
      </c>
      <c r="S106" t="s">
        <v>207</v>
      </c>
    </row>
    <row r="107" spans="1:19" x14ac:dyDescent="0.25">
      <c r="A107">
        <v>2020</v>
      </c>
      <c r="B107" s="3">
        <v>43922</v>
      </c>
      <c r="C107" s="3">
        <v>44012</v>
      </c>
      <c r="D107" t="str">
        <f t="shared" si="1"/>
        <v>3000</v>
      </c>
      <c r="E107" s="2" t="s">
        <v>210</v>
      </c>
      <c r="F107">
        <v>3511</v>
      </c>
      <c r="G107" t="s">
        <v>133</v>
      </c>
      <c r="H107" s="14">
        <v>1162965</v>
      </c>
      <c r="I107">
        <v>0</v>
      </c>
      <c r="J107">
        <v>0</v>
      </c>
      <c r="K107">
        <v>0</v>
      </c>
      <c r="L107">
        <v>0</v>
      </c>
      <c r="M107">
        <v>0</v>
      </c>
      <c r="N107" t="s">
        <v>204</v>
      </c>
      <c r="O107" s="6" t="s">
        <v>205</v>
      </c>
      <c r="P107" t="s">
        <v>206</v>
      </c>
      <c r="Q107" s="3">
        <v>44043</v>
      </c>
      <c r="R107" s="3">
        <v>44043</v>
      </c>
      <c r="S107" t="s">
        <v>207</v>
      </c>
    </row>
    <row r="108" spans="1:19" x14ac:dyDescent="0.25">
      <c r="A108">
        <v>2020</v>
      </c>
      <c r="B108" s="3">
        <v>43922</v>
      </c>
      <c r="C108" s="3">
        <v>44012</v>
      </c>
      <c r="D108" t="str">
        <f t="shared" si="1"/>
        <v>3000</v>
      </c>
      <c r="E108" s="2" t="s">
        <v>210</v>
      </c>
      <c r="F108">
        <v>3521</v>
      </c>
      <c r="G108" t="s">
        <v>88</v>
      </c>
      <c r="H108" s="14">
        <v>297200.04000000004</v>
      </c>
      <c r="I108">
        <v>0</v>
      </c>
      <c r="J108">
        <v>0</v>
      </c>
      <c r="K108">
        <v>0</v>
      </c>
      <c r="L108">
        <v>0</v>
      </c>
      <c r="M108">
        <v>0</v>
      </c>
      <c r="N108" t="s">
        <v>204</v>
      </c>
      <c r="O108" s="6" t="s">
        <v>205</v>
      </c>
      <c r="P108" t="s">
        <v>206</v>
      </c>
      <c r="Q108" s="3">
        <v>44043</v>
      </c>
      <c r="R108" s="3">
        <v>44043</v>
      </c>
      <c r="S108" t="s">
        <v>207</v>
      </c>
    </row>
    <row r="109" spans="1:19" x14ac:dyDescent="0.25">
      <c r="A109">
        <v>2020</v>
      </c>
      <c r="B109" s="3">
        <v>43922</v>
      </c>
      <c r="C109" s="3">
        <v>44012</v>
      </c>
      <c r="D109" t="str">
        <f t="shared" si="1"/>
        <v>3000</v>
      </c>
      <c r="E109" s="2" t="s">
        <v>210</v>
      </c>
      <c r="F109">
        <v>3531</v>
      </c>
      <c r="G109" t="s">
        <v>88</v>
      </c>
      <c r="H109" s="14">
        <v>531104.28</v>
      </c>
      <c r="I109">
        <v>0</v>
      </c>
      <c r="J109">
        <v>0</v>
      </c>
      <c r="K109">
        <v>0</v>
      </c>
      <c r="L109">
        <v>0</v>
      </c>
      <c r="M109">
        <v>0</v>
      </c>
      <c r="N109" t="s">
        <v>204</v>
      </c>
      <c r="O109" s="6" t="s">
        <v>205</v>
      </c>
      <c r="P109" t="s">
        <v>206</v>
      </c>
      <c r="Q109" s="3">
        <v>44043</v>
      </c>
      <c r="R109" s="3">
        <v>44043</v>
      </c>
      <c r="S109" t="s">
        <v>207</v>
      </c>
    </row>
    <row r="110" spans="1:19" x14ac:dyDescent="0.25">
      <c r="A110">
        <v>2020</v>
      </c>
      <c r="B110" s="3">
        <v>43922</v>
      </c>
      <c r="C110" s="3">
        <v>44012</v>
      </c>
      <c r="D110" t="str">
        <f t="shared" si="1"/>
        <v>3000</v>
      </c>
      <c r="E110" s="2" t="s">
        <v>210</v>
      </c>
      <c r="F110">
        <v>3541</v>
      </c>
      <c r="G110" t="s">
        <v>88</v>
      </c>
      <c r="H110" s="14">
        <v>357204.36000000004</v>
      </c>
      <c r="I110">
        <v>0</v>
      </c>
      <c r="J110">
        <v>0</v>
      </c>
      <c r="K110">
        <v>0</v>
      </c>
      <c r="L110">
        <v>0</v>
      </c>
      <c r="M110">
        <v>0</v>
      </c>
      <c r="N110" t="s">
        <v>204</v>
      </c>
      <c r="O110" s="6" t="s">
        <v>205</v>
      </c>
      <c r="P110" t="s">
        <v>206</v>
      </c>
      <c r="Q110" s="3">
        <v>44043</v>
      </c>
      <c r="R110" s="3">
        <v>44043</v>
      </c>
      <c r="S110" t="s">
        <v>207</v>
      </c>
    </row>
    <row r="111" spans="1:19" x14ac:dyDescent="0.25">
      <c r="A111">
        <v>2020</v>
      </c>
      <c r="B111" s="3">
        <v>43922</v>
      </c>
      <c r="C111" s="3">
        <v>44012</v>
      </c>
      <c r="D111" t="str">
        <f t="shared" si="1"/>
        <v>3000</v>
      </c>
      <c r="E111" s="2" t="s">
        <v>210</v>
      </c>
      <c r="F111">
        <v>3551</v>
      </c>
      <c r="G111" t="s">
        <v>89</v>
      </c>
      <c r="H111" s="14">
        <v>5404556.8799999999</v>
      </c>
      <c r="I111">
        <v>0</v>
      </c>
      <c r="J111">
        <v>0</v>
      </c>
      <c r="K111">
        <v>0</v>
      </c>
      <c r="L111">
        <v>0</v>
      </c>
      <c r="M111">
        <v>0</v>
      </c>
      <c r="N111" t="s">
        <v>204</v>
      </c>
      <c r="O111" s="6" t="s">
        <v>205</v>
      </c>
      <c r="P111" t="s">
        <v>206</v>
      </c>
      <c r="Q111" s="3">
        <v>44043</v>
      </c>
      <c r="R111" s="3">
        <v>44043</v>
      </c>
      <c r="S111" t="s">
        <v>207</v>
      </c>
    </row>
    <row r="112" spans="1:19" x14ac:dyDescent="0.25">
      <c r="A112">
        <v>2020</v>
      </c>
      <c r="B112" s="3">
        <v>43922</v>
      </c>
      <c r="C112" s="3">
        <v>44012</v>
      </c>
      <c r="D112" t="str">
        <f t="shared" si="1"/>
        <v>3000</v>
      </c>
      <c r="E112" s="2" t="s">
        <v>210</v>
      </c>
      <c r="F112">
        <v>3561</v>
      </c>
      <c r="G112" t="s">
        <v>89</v>
      </c>
      <c r="H112" s="14">
        <v>120000</v>
      </c>
      <c r="I112">
        <v>0</v>
      </c>
      <c r="J112">
        <v>0</v>
      </c>
      <c r="K112">
        <v>0</v>
      </c>
      <c r="L112">
        <v>0</v>
      </c>
      <c r="M112">
        <v>0</v>
      </c>
      <c r="N112" t="s">
        <v>204</v>
      </c>
      <c r="O112" s="6" t="s">
        <v>205</v>
      </c>
      <c r="P112" t="s">
        <v>206</v>
      </c>
      <c r="Q112" s="3">
        <v>44043</v>
      </c>
      <c r="R112" s="3">
        <v>44043</v>
      </c>
      <c r="S112" t="s">
        <v>207</v>
      </c>
    </row>
    <row r="113" spans="1:19" x14ac:dyDescent="0.25">
      <c r="A113">
        <v>2020</v>
      </c>
      <c r="B113" s="3">
        <v>43922</v>
      </c>
      <c r="C113" s="3">
        <v>44012</v>
      </c>
      <c r="D113" t="str">
        <f t="shared" si="1"/>
        <v>3000</v>
      </c>
      <c r="E113" s="2" t="s">
        <v>210</v>
      </c>
      <c r="F113">
        <v>3571</v>
      </c>
      <c r="G113" t="s">
        <v>88</v>
      </c>
      <c r="H113" s="14">
        <v>4629501.08</v>
      </c>
      <c r="I113">
        <v>0</v>
      </c>
      <c r="J113">
        <v>0</v>
      </c>
      <c r="K113">
        <v>0</v>
      </c>
      <c r="L113">
        <v>0</v>
      </c>
      <c r="M113">
        <v>0</v>
      </c>
      <c r="N113" t="s">
        <v>204</v>
      </c>
      <c r="O113" s="6" t="s">
        <v>205</v>
      </c>
      <c r="P113" t="s">
        <v>206</v>
      </c>
      <c r="Q113" s="3">
        <v>44043</v>
      </c>
      <c r="R113" s="3">
        <v>44043</v>
      </c>
      <c r="S113" t="s">
        <v>207</v>
      </c>
    </row>
    <row r="114" spans="1:19" x14ac:dyDescent="0.25">
      <c r="A114">
        <v>2020</v>
      </c>
      <c r="B114" s="3">
        <v>43922</v>
      </c>
      <c r="C114" s="3">
        <v>44012</v>
      </c>
      <c r="D114" t="str">
        <f t="shared" si="1"/>
        <v>3000</v>
      </c>
      <c r="E114" s="2" t="s">
        <v>210</v>
      </c>
      <c r="F114">
        <v>3581</v>
      </c>
      <c r="G114" t="s">
        <v>185</v>
      </c>
      <c r="H114" s="14">
        <v>153749761.67999998</v>
      </c>
      <c r="I114">
        <v>5290075.96</v>
      </c>
      <c r="J114">
        <v>0</v>
      </c>
      <c r="K114">
        <v>0</v>
      </c>
      <c r="L114">
        <v>0</v>
      </c>
      <c r="M114">
        <v>0</v>
      </c>
      <c r="N114" t="s">
        <v>204</v>
      </c>
      <c r="O114" s="6" t="s">
        <v>205</v>
      </c>
      <c r="P114" t="s">
        <v>206</v>
      </c>
      <c r="Q114" s="3">
        <v>44043</v>
      </c>
      <c r="R114" s="3">
        <v>44043</v>
      </c>
      <c r="S114" t="s">
        <v>207</v>
      </c>
    </row>
    <row r="115" spans="1:19" x14ac:dyDescent="0.25">
      <c r="A115">
        <v>2020</v>
      </c>
      <c r="B115" s="3">
        <v>43922</v>
      </c>
      <c r="C115" s="3">
        <v>44012</v>
      </c>
      <c r="D115" t="str">
        <f t="shared" si="1"/>
        <v>3000</v>
      </c>
      <c r="E115" s="2" t="s">
        <v>210</v>
      </c>
      <c r="F115">
        <v>3591</v>
      </c>
      <c r="G115" t="s">
        <v>90</v>
      </c>
      <c r="H115" s="14">
        <v>92420.040000000008</v>
      </c>
      <c r="I115">
        <v>0</v>
      </c>
      <c r="J115">
        <v>0</v>
      </c>
      <c r="K115">
        <v>0</v>
      </c>
      <c r="L115">
        <v>0</v>
      </c>
      <c r="M115">
        <v>0</v>
      </c>
      <c r="N115" t="s">
        <v>204</v>
      </c>
      <c r="O115" s="6" t="s">
        <v>205</v>
      </c>
      <c r="P115" t="s">
        <v>206</v>
      </c>
      <c r="Q115" s="3">
        <v>44043</v>
      </c>
      <c r="R115" s="3">
        <v>44043</v>
      </c>
      <c r="S115" t="s">
        <v>207</v>
      </c>
    </row>
    <row r="116" spans="1:19" hidden="1" x14ac:dyDescent="0.25">
      <c r="A116">
        <v>2020</v>
      </c>
      <c r="B116" s="3">
        <v>43922</v>
      </c>
      <c r="C116" s="3">
        <v>44012</v>
      </c>
      <c r="D116" t="str">
        <f t="shared" si="1"/>
        <v>3000</v>
      </c>
      <c r="F116">
        <v>3611</v>
      </c>
      <c r="G116" t="s">
        <v>110</v>
      </c>
      <c r="H116" s="7">
        <v>35329124.960000001</v>
      </c>
      <c r="I116">
        <v>0</v>
      </c>
      <c r="J116">
        <f>VLOOKUP(F116,[1]Hoja4!$H:$I,2,0)</f>
        <v>4534611.92</v>
      </c>
      <c r="K116">
        <v>0</v>
      </c>
      <c r="L116">
        <v>0</v>
      </c>
      <c r="M116">
        <v>0</v>
      </c>
      <c r="N116" t="s">
        <v>204</v>
      </c>
      <c r="O116" s="6" t="s">
        <v>205</v>
      </c>
      <c r="P116" t="s">
        <v>206</v>
      </c>
      <c r="Q116" s="3">
        <v>44013</v>
      </c>
      <c r="R116" s="3">
        <v>44013</v>
      </c>
      <c r="S116" t="s">
        <v>207</v>
      </c>
    </row>
    <row r="117" spans="1:19" hidden="1" x14ac:dyDescent="0.25">
      <c r="A117">
        <v>2020</v>
      </c>
      <c r="B117" s="3">
        <v>43922</v>
      </c>
      <c r="C117" s="3">
        <v>44012</v>
      </c>
      <c r="D117" t="str">
        <f t="shared" si="1"/>
        <v>3000</v>
      </c>
      <c r="F117">
        <v>3631</v>
      </c>
      <c r="G117" t="s">
        <v>111</v>
      </c>
      <c r="H117" s="7">
        <v>386000.04000000004</v>
      </c>
      <c r="I117">
        <v>0</v>
      </c>
      <c r="J117">
        <f>VLOOKUP(F117,[1]Hoja4!$H:$I,2,0)</f>
        <v>719200</v>
      </c>
      <c r="K117">
        <v>0</v>
      </c>
      <c r="L117">
        <v>0</v>
      </c>
      <c r="M117">
        <v>0</v>
      </c>
      <c r="N117" t="s">
        <v>204</v>
      </c>
      <c r="O117" s="6" t="s">
        <v>205</v>
      </c>
      <c r="P117" t="s">
        <v>206</v>
      </c>
      <c r="Q117" s="3">
        <v>44013</v>
      </c>
      <c r="R117" s="3">
        <v>44013</v>
      </c>
      <c r="S117" t="s">
        <v>207</v>
      </c>
    </row>
    <row r="118" spans="1:19" x14ac:dyDescent="0.25">
      <c r="A118">
        <v>2020</v>
      </c>
      <c r="B118" s="3">
        <v>43922</v>
      </c>
      <c r="C118" s="3">
        <v>44012</v>
      </c>
      <c r="D118" t="str">
        <f t="shared" si="1"/>
        <v>3000</v>
      </c>
      <c r="E118" s="2" t="s">
        <v>210</v>
      </c>
      <c r="F118">
        <v>3641</v>
      </c>
      <c r="G118" t="s">
        <v>171</v>
      </c>
      <c r="H118" s="14">
        <v>72000</v>
      </c>
      <c r="I118">
        <v>0</v>
      </c>
      <c r="J118">
        <v>0</v>
      </c>
      <c r="K118">
        <v>0</v>
      </c>
      <c r="L118">
        <v>0</v>
      </c>
      <c r="M118">
        <v>0</v>
      </c>
      <c r="N118" t="s">
        <v>204</v>
      </c>
      <c r="O118" s="6" t="s">
        <v>205</v>
      </c>
      <c r="P118" t="s">
        <v>206</v>
      </c>
      <c r="Q118" s="3">
        <v>44043</v>
      </c>
      <c r="R118" s="3">
        <v>44043</v>
      </c>
      <c r="S118" t="s">
        <v>207</v>
      </c>
    </row>
    <row r="119" spans="1:19" hidden="1" x14ac:dyDescent="0.25">
      <c r="A119">
        <v>2020</v>
      </c>
      <c r="B119" s="3">
        <v>43922</v>
      </c>
      <c r="C119" s="3">
        <v>44012</v>
      </c>
      <c r="D119" t="str">
        <f t="shared" si="1"/>
        <v>3000</v>
      </c>
      <c r="F119">
        <v>3661</v>
      </c>
      <c r="G119" t="s">
        <v>91</v>
      </c>
      <c r="H119" s="7">
        <v>396900.00000000006</v>
      </c>
      <c r="I119">
        <v>0</v>
      </c>
      <c r="J119">
        <f>VLOOKUP(F119,[1]Hoja4!$H:$I,2,0)</f>
        <v>1096185.76</v>
      </c>
      <c r="K119">
        <v>0</v>
      </c>
      <c r="L119">
        <v>0</v>
      </c>
      <c r="M119">
        <v>0</v>
      </c>
      <c r="N119" t="s">
        <v>204</v>
      </c>
      <c r="O119" s="6" t="s">
        <v>205</v>
      </c>
      <c r="P119" t="s">
        <v>206</v>
      </c>
      <c r="Q119" s="3">
        <v>44013</v>
      </c>
      <c r="R119" s="3">
        <v>44013</v>
      </c>
      <c r="S119" t="s">
        <v>207</v>
      </c>
    </row>
    <row r="120" spans="1:19" x14ac:dyDescent="0.25">
      <c r="A120">
        <v>2020</v>
      </c>
      <c r="B120" s="3">
        <v>43922</v>
      </c>
      <c r="C120" s="3">
        <v>44012</v>
      </c>
      <c r="D120" t="str">
        <f t="shared" si="1"/>
        <v>3000</v>
      </c>
      <c r="E120" s="2" t="s">
        <v>210</v>
      </c>
      <c r="F120">
        <v>3711</v>
      </c>
      <c r="G120" t="s">
        <v>92</v>
      </c>
      <c r="H120" s="14">
        <v>192100</v>
      </c>
      <c r="I120">
        <v>0</v>
      </c>
      <c r="J120">
        <v>0</v>
      </c>
      <c r="K120">
        <v>0</v>
      </c>
      <c r="L120">
        <v>0</v>
      </c>
      <c r="M120">
        <v>0</v>
      </c>
      <c r="N120" t="s">
        <v>204</v>
      </c>
      <c r="O120" s="6" t="s">
        <v>205</v>
      </c>
      <c r="P120" t="s">
        <v>206</v>
      </c>
      <c r="Q120" s="3">
        <v>44043</v>
      </c>
      <c r="R120" s="3">
        <v>44043</v>
      </c>
      <c r="S120" t="s">
        <v>207</v>
      </c>
    </row>
    <row r="121" spans="1:19" x14ac:dyDescent="0.25">
      <c r="A121">
        <v>2020</v>
      </c>
      <c r="B121" s="3">
        <v>43922</v>
      </c>
      <c r="C121" s="3">
        <v>44012</v>
      </c>
      <c r="D121" t="str">
        <f t="shared" si="1"/>
        <v>3000</v>
      </c>
      <c r="E121" s="2" t="s">
        <v>210</v>
      </c>
      <c r="F121">
        <v>3721</v>
      </c>
      <c r="G121" t="s">
        <v>93</v>
      </c>
      <c r="H121" s="14">
        <v>1564222.6800000002</v>
      </c>
      <c r="I121">
        <v>120000</v>
      </c>
      <c r="J121">
        <v>0</v>
      </c>
      <c r="K121">
        <v>0</v>
      </c>
      <c r="L121">
        <v>0</v>
      </c>
      <c r="M121">
        <v>0</v>
      </c>
      <c r="N121" t="s">
        <v>204</v>
      </c>
      <c r="O121" s="6" t="s">
        <v>205</v>
      </c>
      <c r="P121" t="s">
        <v>206</v>
      </c>
      <c r="Q121" s="3">
        <v>44043</v>
      </c>
      <c r="R121" s="3">
        <v>44043</v>
      </c>
      <c r="S121" t="s">
        <v>207</v>
      </c>
    </row>
    <row r="122" spans="1:19" x14ac:dyDescent="0.25">
      <c r="A122">
        <v>2020</v>
      </c>
      <c r="B122" s="3">
        <v>43922</v>
      </c>
      <c r="C122" s="3">
        <v>44012</v>
      </c>
      <c r="D122" t="str">
        <f t="shared" si="1"/>
        <v>3000</v>
      </c>
      <c r="E122" s="2" t="s">
        <v>210</v>
      </c>
      <c r="F122">
        <v>3741</v>
      </c>
      <c r="G122" t="s">
        <v>195</v>
      </c>
      <c r="H122" s="14">
        <v>336000</v>
      </c>
      <c r="I122">
        <v>0</v>
      </c>
      <c r="J122">
        <v>0</v>
      </c>
      <c r="K122">
        <v>0</v>
      </c>
      <c r="L122">
        <v>0</v>
      </c>
      <c r="M122">
        <v>0</v>
      </c>
      <c r="N122" t="s">
        <v>204</v>
      </c>
      <c r="O122" s="6" t="s">
        <v>205</v>
      </c>
      <c r="P122" t="s">
        <v>206</v>
      </c>
      <c r="Q122" s="3">
        <v>44043</v>
      </c>
      <c r="R122" s="3">
        <v>44043</v>
      </c>
      <c r="S122" t="s">
        <v>207</v>
      </c>
    </row>
    <row r="123" spans="1:19" hidden="1" x14ac:dyDescent="0.25">
      <c r="A123">
        <v>2020</v>
      </c>
      <c r="B123" s="3">
        <v>43922</v>
      </c>
      <c r="C123" s="3">
        <v>44012</v>
      </c>
      <c r="D123" t="str">
        <f t="shared" si="1"/>
        <v>3000</v>
      </c>
      <c r="F123">
        <v>3751</v>
      </c>
      <c r="G123" t="s">
        <v>94</v>
      </c>
      <c r="H123" s="7">
        <v>1689100.2000000002</v>
      </c>
      <c r="I123">
        <v>120000</v>
      </c>
      <c r="J123">
        <f>VLOOKUP(F123,[1]Hoja4!$H:$I,2,0)</f>
        <v>10000</v>
      </c>
      <c r="K123">
        <v>0</v>
      </c>
      <c r="L123">
        <v>0</v>
      </c>
      <c r="M123">
        <v>0</v>
      </c>
      <c r="N123" t="s">
        <v>204</v>
      </c>
      <c r="O123" s="6" t="s">
        <v>205</v>
      </c>
      <c r="P123" t="s">
        <v>206</v>
      </c>
      <c r="Q123" s="3">
        <v>44013</v>
      </c>
      <c r="R123" s="3">
        <v>44013</v>
      </c>
      <c r="S123" t="s">
        <v>207</v>
      </c>
    </row>
    <row r="124" spans="1:19" x14ac:dyDescent="0.25">
      <c r="A124">
        <v>2020</v>
      </c>
      <c r="B124" s="3">
        <v>43922</v>
      </c>
      <c r="C124" s="3">
        <v>44012</v>
      </c>
      <c r="D124" t="str">
        <f t="shared" si="1"/>
        <v>3000</v>
      </c>
      <c r="E124" s="2" t="s">
        <v>210</v>
      </c>
      <c r="F124">
        <v>3781</v>
      </c>
      <c r="G124" t="s">
        <v>193</v>
      </c>
      <c r="H124" s="14">
        <v>208400.04</v>
      </c>
      <c r="I124">
        <v>0</v>
      </c>
      <c r="J124">
        <v>0</v>
      </c>
      <c r="K124">
        <v>0</v>
      </c>
      <c r="L124">
        <v>0</v>
      </c>
      <c r="M124">
        <v>0</v>
      </c>
      <c r="N124" t="s">
        <v>204</v>
      </c>
      <c r="O124" s="6" t="s">
        <v>205</v>
      </c>
      <c r="P124" t="s">
        <v>206</v>
      </c>
      <c r="Q124" s="3">
        <v>44043</v>
      </c>
      <c r="R124" s="3">
        <v>44043</v>
      </c>
      <c r="S124" t="s">
        <v>207</v>
      </c>
    </row>
    <row r="125" spans="1:19" x14ac:dyDescent="0.25">
      <c r="A125">
        <v>2020</v>
      </c>
      <c r="B125" s="3">
        <v>43922</v>
      </c>
      <c r="C125" s="3">
        <v>44012</v>
      </c>
      <c r="D125" t="str">
        <f t="shared" si="1"/>
        <v>3000</v>
      </c>
      <c r="E125" s="2" t="s">
        <v>210</v>
      </c>
      <c r="F125">
        <v>3791</v>
      </c>
      <c r="G125" t="s">
        <v>95</v>
      </c>
      <c r="H125" s="14">
        <v>41570.04</v>
      </c>
      <c r="I125">
        <v>0</v>
      </c>
      <c r="J125">
        <v>0</v>
      </c>
      <c r="K125">
        <v>0</v>
      </c>
      <c r="L125">
        <v>0</v>
      </c>
      <c r="M125">
        <v>0</v>
      </c>
      <c r="N125" t="s">
        <v>204</v>
      </c>
      <c r="O125" s="6" t="s">
        <v>205</v>
      </c>
      <c r="P125" t="s">
        <v>206</v>
      </c>
      <c r="Q125" s="3">
        <v>44043</v>
      </c>
      <c r="R125" s="3">
        <v>44043</v>
      </c>
      <c r="S125" t="s">
        <v>207</v>
      </c>
    </row>
    <row r="126" spans="1:19" x14ac:dyDescent="0.25">
      <c r="A126">
        <v>2020</v>
      </c>
      <c r="B126" s="3">
        <v>43922</v>
      </c>
      <c r="C126" s="3">
        <v>44012</v>
      </c>
      <c r="D126" t="str">
        <f t="shared" si="1"/>
        <v>3000</v>
      </c>
      <c r="E126" s="2" t="s">
        <v>210</v>
      </c>
      <c r="F126">
        <v>3811</v>
      </c>
      <c r="G126" t="s">
        <v>96</v>
      </c>
      <c r="H126" s="14">
        <v>570000</v>
      </c>
      <c r="I126">
        <v>0</v>
      </c>
      <c r="J126">
        <v>0</v>
      </c>
      <c r="K126">
        <v>0</v>
      </c>
      <c r="L126">
        <v>0</v>
      </c>
      <c r="M126">
        <v>0</v>
      </c>
      <c r="N126" t="s">
        <v>204</v>
      </c>
      <c r="O126" s="6" t="s">
        <v>205</v>
      </c>
      <c r="P126" t="s">
        <v>206</v>
      </c>
      <c r="Q126" s="3">
        <v>44043</v>
      </c>
      <c r="R126" s="3">
        <v>44043</v>
      </c>
      <c r="S126" t="s">
        <v>207</v>
      </c>
    </row>
    <row r="127" spans="1:19" hidden="1" x14ac:dyDescent="0.25">
      <c r="A127">
        <v>2020</v>
      </c>
      <c r="B127" s="3">
        <v>43922</v>
      </c>
      <c r="C127" s="3">
        <v>44012</v>
      </c>
      <c r="D127" t="str">
        <f t="shared" si="1"/>
        <v>3000</v>
      </c>
      <c r="F127">
        <v>3821</v>
      </c>
      <c r="G127" t="s">
        <v>97</v>
      </c>
      <c r="H127" s="7">
        <v>9916729.6800000016</v>
      </c>
      <c r="I127">
        <v>0</v>
      </c>
      <c r="J127">
        <f>VLOOKUP(F127,[1]Hoja4!$H:$I,2,0)</f>
        <v>14400</v>
      </c>
      <c r="K127">
        <v>0</v>
      </c>
      <c r="L127">
        <v>0</v>
      </c>
      <c r="M127">
        <v>0</v>
      </c>
      <c r="N127" t="s">
        <v>204</v>
      </c>
      <c r="O127" s="6" t="s">
        <v>205</v>
      </c>
      <c r="P127" t="s">
        <v>206</v>
      </c>
      <c r="Q127" s="3">
        <v>44013</v>
      </c>
      <c r="R127" s="3">
        <v>44013</v>
      </c>
      <c r="S127" t="s">
        <v>207</v>
      </c>
    </row>
    <row r="128" spans="1:19" x14ac:dyDescent="0.25">
      <c r="A128">
        <v>2020</v>
      </c>
      <c r="B128" s="3">
        <v>43922</v>
      </c>
      <c r="C128" s="3">
        <v>44012</v>
      </c>
      <c r="D128" t="str">
        <f t="shared" si="1"/>
        <v>3000</v>
      </c>
      <c r="E128" s="2" t="s">
        <v>210</v>
      </c>
      <c r="F128">
        <v>3831</v>
      </c>
      <c r="G128" t="s">
        <v>98</v>
      </c>
      <c r="H128" s="14">
        <v>969000</v>
      </c>
      <c r="I128">
        <v>0</v>
      </c>
      <c r="J128">
        <v>0</v>
      </c>
      <c r="K128">
        <v>0</v>
      </c>
      <c r="L128">
        <v>0</v>
      </c>
      <c r="M128">
        <v>0</v>
      </c>
      <c r="N128" t="s">
        <v>204</v>
      </c>
      <c r="O128" s="6" t="s">
        <v>205</v>
      </c>
      <c r="P128" t="s">
        <v>206</v>
      </c>
      <c r="Q128" s="3">
        <v>44043</v>
      </c>
      <c r="R128" s="3">
        <v>44043</v>
      </c>
      <c r="S128" t="s">
        <v>207</v>
      </c>
    </row>
    <row r="129" spans="1:19" x14ac:dyDescent="0.25">
      <c r="A129">
        <v>2020</v>
      </c>
      <c r="B129" s="3">
        <v>43922</v>
      </c>
      <c r="C129" s="3">
        <v>44012</v>
      </c>
      <c r="D129" t="str">
        <f t="shared" si="1"/>
        <v>3000</v>
      </c>
      <c r="E129" s="2" t="s">
        <v>210</v>
      </c>
      <c r="F129">
        <v>3832</v>
      </c>
      <c r="G129" t="s">
        <v>99</v>
      </c>
      <c r="H129" s="14">
        <v>35499.96</v>
      </c>
      <c r="I129">
        <v>0</v>
      </c>
      <c r="J129">
        <v>0</v>
      </c>
      <c r="K129">
        <v>0</v>
      </c>
      <c r="L129">
        <v>0</v>
      </c>
      <c r="M129">
        <v>0</v>
      </c>
      <c r="N129" t="s">
        <v>204</v>
      </c>
      <c r="O129" s="6" t="s">
        <v>205</v>
      </c>
      <c r="P129" t="s">
        <v>206</v>
      </c>
      <c r="Q129" s="3">
        <v>44043</v>
      </c>
      <c r="R129" s="3">
        <v>44043</v>
      </c>
      <c r="S129" t="s">
        <v>207</v>
      </c>
    </row>
    <row r="130" spans="1:19" x14ac:dyDescent="0.25">
      <c r="A130">
        <v>2020</v>
      </c>
      <c r="B130" s="3">
        <v>43922</v>
      </c>
      <c r="C130" s="3">
        <v>44012</v>
      </c>
      <c r="D130" t="str">
        <f t="shared" si="1"/>
        <v>3000</v>
      </c>
      <c r="E130" s="2" t="s">
        <v>210</v>
      </c>
      <c r="F130">
        <v>3841</v>
      </c>
      <c r="G130" t="s">
        <v>169</v>
      </c>
      <c r="H130" s="14">
        <v>9999.9599999999991</v>
      </c>
      <c r="I130">
        <v>0</v>
      </c>
      <c r="J130">
        <v>0</v>
      </c>
      <c r="K130">
        <v>0</v>
      </c>
      <c r="L130">
        <v>0</v>
      </c>
      <c r="M130">
        <v>0</v>
      </c>
      <c r="N130" t="s">
        <v>204</v>
      </c>
      <c r="O130" s="6" t="s">
        <v>205</v>
      </c>
      <c r="P130" t="s">
        <v>206</v>
      </c>
      <c r="Q130" s="3">
        <v>44043</v>
      </c>
      <c r="R130" s="3">
        <v>44043</v>
      </c>
      <c r="S130" t="s">
        <v>207</v>
      </c>
    </row>
    <row r="131" spans="1:19" x14ac:dyDescent="0.25">
      <c r="A131">
        <v>2020</v>
      </c>
      <c r="B131" s="3">
        <v>43922</v>
      </c>
      <c r="C131" s="3">
        <v>44012</v>
      </c>
      <c r="D131" t="str">
        <f t="shared" si="1"/>
        <v>3000</v>
      </c>
      <c r="E131" s="2" t="s">
        <v>210</v>
      </c>
      <c r="F131">
        <v>3851</v>
      </c>
      <c r="G131" t="s">
        <v>118</v>
      </c>
      <c r="H131" s="14">
        <v>74000.040000000008</v>
      </c>
      <c r="I131">
        <v>0</v>
      </c>
      <c r="J131">
        <v>0</v>
      </c>
      <c r="K131">
        <v>0</v>
      </c>
      <c r="L131">
        <v>0</v>
      </c>
      <c r="M131">
        <v>0</v>
      </c>
      <c r="N131" t="s">
        <v>204</v>
      </c>
      <c r="O131" s="6" t="s">
        <v>205</v>
      </c>
      <c r="P131" t="s">
        <v>206</v>
      </c>
      <c r="Q131" s="3">
        <v>44043</v>
      </c>
      <c r="R131" s="3">
        <v>44043</v>
      </c>
      <c r="S131" t="s">
        <v>207</v>
      </c>
    </row>
    <row r="132" spans="1:19" x14ac:dyDescent="0.25">
      <c r="A132">
        <v>2020</v>
      </c>
      <c r="B132" s="3">
        <v>43922</v>
      </c>
      <c r="C132" s="3">
        <v>44012</v>
      </c>
      <c r="D132" t="str">
        <f t="shared" si="1"/>
        <v>3000</v>
      </c>
      <c r="E132" s="2" t="s">
        <v>210</v>
      </c>
      <c r="F132">
        <v>3921</v>
      </c>
      <c r="G132" t="s">
        <v>151</v>
      </c>
      <c r="H132" s="14">
        <v>40838442.719999999</v>
      </c>
      <c r="I132">
        <v>0</v>
      </c>
      <c r="J132">
        <v>0</v>
      </c>
      <c r="K132">
        <v>0</v>
      </c>
      <c r="L132">
        <v>0</v>
      </c>
      <c r="M132">
        <v>0</v>
      </c>
      <c r="N132" t="s">
        <v>204</v>
      </c>
      <c r="O132" s="6" t="s">
        <v>205</v>
      </c>
      <c r="P132" t="s">
        <v>206</v>
      </c>
      <c r="Q132" s="3">
        <v>44043</v>
      </c>
      <c r="R132" s="3">
        <v>44043</v>
      </c>
      <c r="S132" t="s">
        <v>207</v>
      </c>
    </row>
    <row r="133" spans="1:19" x14ac:dyDescent="0.25">
      <c r="A133">
        <v>2020</v>
      </c>
      <c r="B133" s="3">
        <v>43922</v>
      </c>
      <c r="C133" s="3">
        <v>44012</v>
      </c>
      <c r="D133" t="str">
        <f t="shared" si="1"/>
        <v>3000</v>
      </c>
      <c r="E133" s="2" t="s">
        <v>210</v>
      </c>
      <c r="F133">
        <v>3941</v>
      </c>
      <c r="G133" t="s">
        <v>122</v>
      </c>
      <c r="H133" s="14">
        <v>50000000.039999999</v>
      </c>
      <c r="I133">
        <v>0</v>
      </c>
      <c r="J133">
        <v>0</v>
      </c>
      <c r="K133">
        <v>0</v>
      </c>
      <c r="L133">
        <v>0</v>
      </c>
      <c r="M133">
        <v>0</v>
      </c>
      <c r="N133" t="s">
        <v>204</v>
      </c>
      <c r="O133" s="6" t="s">
        <v>205</v>
      </c>
      <c r="P133" t="s">
        <v>206</v>
      </c>
      <c r="Q133" s="3">
        <v>44043</v>
      </c>
      <c r="R133" s="3">
        <v>44043</v>
      </c>
      <c r="S133" t="s">
        <v>207</v>
      </c>
    </row>
    <row r="134" spans="1:19" x14ac:dyDescent="0.25">
      <c r="A134">
        <v>2020</v>
      </c>
      <c r="B134" s="3">
        <v>43922</v>
      </c>
      <c r="C134" s="3">
        <v>44012</v>
      </c>
      <c r="D134" t="str">
        <f t="shared" si="1"/>
        <v>3000</v>
      </c>
      <c r="E134" s="2" t="s">
        <v>210</v>
      </c>
      <c r="F134">
        <v>3951</v>
      </c>
      <c r="G134" t="s">
        <v>123</v>
      </c>
      <c r="H134" s="14">
        <v>876799.96</v>
      </c>
      <c r="I134">
        <v>0</v>
      </c>
      <c r="J134">
        <v>0</v>
      </c>
      <c r="K134">
        <v>0</v>
      </c>
      <c r="L134">
        <v>0</v>
      </c>
      <c r="M134">
        <v>0</v>
      </c>
      <c r="N134" t="s">
        <v>204</v>
      </c>
      <c r="O134" s="6" t="s">
        <v>205</v>
      </c>
      <c r="P134" t="s">
        <v>206</v>
      </c>
      <c r="Q134" s="3">
        <v>44043</v>
      </c>
      <c r="R134" s="3">
        <v>44043</v>
      </c>
      <c r="S134" t="s">
        <v>207</v>
      </c>
    </row>
    <row r="135" spans="1:19" x14ac:dyDescent="0.25">
      <c r="A135">
        <v>2020</v>
      </c>
      <c r="B135" s="3">
        <v>43922</v>
      </c>
      <c r="C135" s="3">
        <v>44012</v>
      </c>
      <c r="D135" t="str">
        <f t="shared" si="1"/>
        <v>4000</v>
      </c>
      <c r="E135" s="2" t="s">
        <v>211</v>
      </c>
      <c r="F135">
        <v>4211</v>
      </c>
      <c r="G135" t="s">
        <v>201</v>
      </c>
      <c r="H135" s="14">
        <v>112470979.36</v>
      </c>
      <c r="I135">
        <v>0</v>
      </c>
      <c r="J135">
        <v>0</v>
      </c>
      <c r="K135">
        <v>0</v>
      </c>
      <c r="L135">
        <v>0</v>
      </c>
      <c r="M135">
        <v>0</v>
      </c>
      <c r="N135" t="s">
        <v>204</v>
      </c>
      <c r="O135" s="6" t="s">
        <v>205</v>
      </c>
      <c r="P135" t="s">
        <v>206</v>
      </c>
      <c r="Q135" s="3">
        <v>44043</v>
      </c>
      <c r="R135" s="3">
        <v>44043</v>
      </c>
      <c r="S135" t="s">
        <v>207</v>
      </c>
    </row>
    <row r="136" spans="1:19" x14ac:dyDescent="0.25">
      <c r="A136">
        <v>2020</v>
      </c>
      <c r="B136" s="3">
        <v>43922</v>
      </c>
      <c r="C136" s="3">
        <v>44012</v>
      </c>
      <c r="D136" t="str">
        <f t="shared" si="1"/>
        <v>4000</v>
      </c>
      <c r="E136" s="2" t="s">
        <v>211</v>
      </c>
      <c r="F136">
        <v>4311</v>
      </c>
      <c r="G136" t="s">
        <v>200</v>
      </c>
      <c r="H136" s="14">
        <v>23600000.079999998</v>
      </c>
      <c r="I136">
        <v>0</v>
      </c>
      <c r="J136">
        <v>0</v>
      </c>
      <c r="K136">
        <v>0</v>
      </c>
      <c r="L136">
        <v>0</v>
      </c>
      <c r="M136">
        <v>0</v>
      </c>
      <c r="N136" t="s">
        <v>204</v>
      </c>
      <c r="O136" s="6" t="s">
        <v>205</v>
      </c>
      <c r="P136" t="s">
        <v>206</v>
      </c>
      <c r="Q136" s="3">
        <v>44043</v>
      </c>
      <c r="R136" s="3">
        <v>44043</v>
      </c>
      <c r="S136" t="s">
        <v>207</v>
      </c>
    </row>
    <row r="137" spans="1:19" hidden="1" x14ac:dyDescent="0.25">
      <c r="A137">
        <v>2020</v>
      </c>
      <c r="B137" s="3">
        <v>43922</v>
      </c>
      <c r="C137" s="3">
        <v>44012</v>
      </c>
      <c r="D137" t="str">
        <f t="shared" ref="D137:D167" si="2">_xlfn.CONCAT(MID(F137,1,1),"000")</f>
        <v>4000</v>
      </c>
      <c r="F137">
        <v>4411</v>
      </c>
      <c r="G137" t="s">
        <v>100</v>
      </c>
      <c r="H137" s="7">
        <v>115579584.30000001</v>
      </c>
      <c r="I137">
        <v>0</v>
      </c>
      <c r="J137">
        <f>VLOOKUP(F137,[1]Hoja4!$H:$I,2,0)</f>
        <v>2386000</v>
      </c>
      <c r="K137">
        <v>0</v>
      </c>
      <c r="L137">
        <v>0</v>
      </c>
      <c r="M137">
        <v>0</v>
      </c>
      <c r="N137" t="s">
        <v>204</v>
      </c>
      <c r="O137" s="6" t="s">
        <v>205</v>
      </c>
      <c r="P137" t="s">
        <v>206</v>
      </c>
      <c r="Q137" s="3">
        <v>44013</v>
      </c>
      <c r="R137" s="3">
        <v>44013</v>
      </c>
      <c r="S137" t="s">
        <v>207</v>
      </c>
    </row>
    <row r="138" spans="1:19" hidden="1" x14ac:dyDescent="0.25">
      <c r="A138">
        <v>2020</v>
      </c>
      <c r="B138" s="3">
        <v>43922</v>
      </c>
      <c r="C138" s="3">
        <v>44012</v>
      </c>
      <c r="D138" t="str">
        <f t="shared" si="2"/>
        <v>4000</v>
      </c>
      <c r="F138">
        <v>4415</v>
      </c>
      <c r="G138" t="s">
        <v>121</v>
      </c>
      <c r="H138" s="7">
        <v>5366666.6399999997</v>
      </c>
      <c r="I138">
        <v>0</v>
      </c>
      <c r="J138">
        <f>VLOOKUP(F138,[1]Hoja4!$H:$I,2,0)</f>
        <v>909000</v>
      </c>
      <c r="K138">
        <v>0</v>
      </c>
      <c r="L138">
        <v>0</v>
      </c>
      <c r="M138">
        <v>0</v>
      </c>
      <c r="N138" t="s">
        <v>204</v>
      </c>
      <c r="O138" s="6" t="s">
        <v>205</v>
      </c>
      <c r="P138" t="s">
        <v>206</v>
      </c>
      <c r="Q138" s="3">
        <v>44013</v>
      </c>
      <c r="R138" s="3">
        <v>44013</v>
      </c>
      <c r="S138" t="s">
        <v>207</v>
      </c>
    </row>
    <row r="139" spans="1:19" x14ac:dyDescent="0.25">
      <c r="A139">
        <v>2020</v>
      </c>
      <c r="B139" s="3">
        <v>43922</v>
      </c>
      <c r="C139" s="3">
        <v>44012</v>
      </c>
      <c r="D139" t="str">
        <f t="shared" si="2"/>
        <v>4000</v>
      </c>
      <c r="E139" s="2" t="s">
        <v>211</v>
      </c>
      <c r="F139">
        <v>4421</v>
      </c>
      <c r="G139" t="s">
        <v>113</v>
      </c>
      <c r="H139" s="14">
        <v>10099999.960000001</v>
      </c>
      <c r="I139">
        <v>0</v>
      </c>
      <c r="J139">
        <v>0</v>
      </c>
      <c r="K139">
        <v>0</v>
      </c>
      <c r="L139">
        <v>0</v>
      </c>
      <c r="M139">
        <v>0</v>
      </c>
      <c r="N139" t="s">
        <v>204</v>
      </c>
      <c r="O139" s="6" t="s">
        <v>205</v>
      </c>
      <c r="P139" t="s">
        <v>206</v>
      </c>
      <c r="Q139" s="3">
        <v>44043</v>
      </c>
      <c r="R139" s="3">
        <v>44043</v>
      </c>
      <c r="S139" t="s">
        <v>207</v>
      </c>
    </row>
    <row r="140" spans="1:19" x14ac:dyDescent="0.25">
      <c r="A140">
        <v>2020</v>
      </c>
      <c r="B140" s="3">
        <v>43922</v>
      </c>
      <c r="C140" s="3">
        <v>44012</v>
      </c>
      <c r="D140" t="str">
        <f t="shared" si="2"/>
        <v>4000</v>
      </c>
      <c r="E140" s="2" t="s">
        <v>211</v>
      </c>
      <c r="F140">
        <v>4431</v>
      </c>
      <c r="G140" t="s">
        <v>167</v>
      </c>
      <c r="H140" s="14">
        <v>10109999.880000001</v>
      </c>
      <c r="I140">
        <v>0</v>
      </c>
      <c r="J140">
        <v>0</v>
      </c>
      <c r="K140">
        <v>0</v>
      </c>
      <c r="L140">
        <v>0</v>
      </c>
      <c r="M140">
        <v>0</v>
      </c>
      <c r="N140" t="s">
        <v>204</v>
      </c>
      <c r="O140" s="6" t="s">
        <v>205</v>
      </c>
      <c r="P140" t="s">
        <v>206</v>
      </c>
      <c r="Q140" s="3">
        <v>44043</v>
      </c>
      <c r="R140" s="3">
        <v>44043</v>
      </c>
      <c r="S140" t="s">
        <v>207</v>
      </c>
    </row>
    <row r="141" spans="1:19" hidden="1" x14ac:dyDescent="0.25">
      <c r="A141">
        <v>2020</v>
      </c>
      <c r="B141" s="3">
        <v>43922</v>
      </c>
      <c r="C141" s="3">
        <v>44012</v>
      </c>
      <c r="D141" t="str">
        <f t="shared" si="2"/>
        <v>4000</v>
      </c>
      <c r="F141">
        <v>4451</v>
      </c>
      <c r="G141" t="s">
        <v>119</v>
      </c>
      <c r="H141" s="7">
        <v>300000</v>
      </c>
      <c r="I141">
        <v>0</v>
      </c>
      <c r="J141">
        <f>VLOOKUP(F141,[1]Hoja4!$H:$I,2,0)</f>
        <v>44000</v>
      </c>
      <c r="K141">
        <v>0</v>
      </c>
      <c r="L141">
        <v>0</v>
      </c>
      <c r="M141">
        <v>0</v>
      </c>
      <c r="N141" t="s">
        <v>204</v>
      </c>
      <c r="O141" s="6" t="s">
        <v>205</v>
      </c>
      <c r="P141" t="s">
        <v>206</v>
      </c>
      <c r="Q141" s="3">
        <v>44013</v>
      </c>
      <c r="R141" s="3">
        <v>44013</v>
      </c>
      <c r="S141" t="s">
        <v>207</v>
      </c>
    </row>
    <row r="142" spans="1:19" x14ac:dyDescent="0.25">
      <c r="A142">
        <v>2020</v>
      </c>
      <c r="B142" s="3">
        <v>43922</v>
      </c>
      <c r="C142" s="3">
        <v>44012</v>
      </c>
      <c r="D142" t="str">
        <f t="shared" si="2"/>
        <v>4000</v>
      </c>
      <c r="E142" s="2" t="s">
        <v>211</v>
      </c>
      <c r="F142">
        <v>4481</v>
      </c>
      <c r="G142" t="s">
        <v>102</v>
      </c>
      <c r="H142" s="14">
        <v>49300000</v>
      </c>
      <c r="I142">
        <v>0</v>
      </c>
      <c r="J142">
        <v>0</v>
      </c>
      <c r="K142">
        <v>0</v>
      </c>
      <c r="L142">
        <v>0</v>
      </c>
      <c r="M142">
        <v>0</v>
      </c>
      <c r="N142" t="s">
        <v>204</v>
      </c>
      <c r="O142" s="6" t="s">
        <v>205</v>
      </c>
      <c r="P142" t="s">
        <v>206</v>
      </c>
      <c r="Q142" s="3">
        <v>44043</v>
      </c>
      <c r="R142" s="3">
        <v>44043</v>
      </c>
      <c r="S142" t="s">
        <v>207</v>
      </c>
    </row>
    <row r="143" spans="1:19" x14ac:dyDescent="0.25">
      <c r="A143">
        <v>2020</v>
      </c>
      <c r="B143" s="3">
        <v>43922</v>
      </c>
      <c r="C143" s="3">
        <v>44012</v>
      </c>
      <c r="D143" t="str">
        <f t="shared" si="2"/>
        <v>5000</v>
      </c>
      <c r="E143" s="2" t="s">
        <v>212</v>
      </c>
      <c r="F143">
        <v>5111</v>
      </c>
      <c r="G143" t="s">
        <v>139</v>
      </c>
      <c r="H143" s="14">
        <v>275307.96000000002</v>
      </c>
      <c r="I143">
        <v>0</v>
      </c>
      <c r="J143">
        <v>0</v>
      </c>
      <c r="K143">
        <v>0</v>
      </c>
      <c r="L143">
        <v>0</v>
      </c>
      <c r="M143">
        <v>0</v>
      </c>
      <c r="N143" t="s">
        <v>204</v>
      </c>
      <c r="O143" s="6" t="s">
        <v>205</v>
      </c>
      <c r="P143" t="s">
        <v>206</v>
      </c>
      <c r="Q143" s="3">
        <v>44043</v>
      </c>
      <c r="R143" s="3">
        <v>44043</v>
      </c>
      <c r="S143" t="s">
        <v>207</v>
      </c>
    </row>
    <row r="144" spans="1:19" x14ac:dyDescent="0.25">
      <c r="A144">
        <v>2020</v>
      </c>
      <c r="B144" s="3">
        <v>43922</v>
      </c>
      <c r="C144" s="3">
        <v>44012</v>
      </c>
      <c r="D144" t="str">
        <f t="shared" si="2"/>
        <v>5000</v>
      </c>
      <c r="E144" s="2" t="s">
        <v>212</v>
      </c>
      <c r="F144">
        <v>5151</v>
      </c>
      <c r="G144" t="s">
        <v>126</v>
      </c>
      <c r="H144" s="14">
        <v>610184.16</v>
      </c>
      <c r="I144">
        <v>0</v>
      </c>
      <c r="J144">
        <v>0</v>
      </c>
      <c r="K144">
        <v>0</v>
      </c>
      <c r="L144">
        <v>0</v>
      </c>
      <c r="M144">
        <v>0</v>
      </c>
      <c r="N144" t="s">
        <v>204</v>
      </c>
      <c r="O144" s="6" t="s">
        <v>205</v>
      </c>
      <c r="P144" t="s">
        <v>206</v>
      </c>
      <c r="Q144" s="3">
        <v>44043</v>
      </c>
      <c r="R144" s="3">
        <v>44043</v>
      </c>
      <c r="S144" t="s">
        <v>207</v>
      </c>
    </row>
    <row r="145" spans="1:19" x14ac:dyDescent="0.25">
      <c r="A145">
        <v>2020</v>
      </c>
      <c r="B145" s="3">
        <v>43922</v>
      </c>
      <c r="C145" s="3">
        <v>44012</v>
      </c>
      <c r="D145" t="str">
        <f t="shared" si="2"/>
        <v>5000</v>
      </c>
      <c r="E145" s="2" t="s">
        <v>212</v>
      </c>
      <c r="F145">
        <v>5211</v>
      </c>
      <c r="G145" t="s">
        <v>198</v>
      </c>
      <c r="H145" s="14">
        <v>0</v>
      </c>
      <c r="I145">
        <v>0</v>
      </c>
      <c r="J145">
        <v>0</v>
      </c>
      <c r="K145">
        <v>0</v>
      </c>
      <c r="L145">
        <v>0</v>
      </c>
      <c r="M145">
        <v>0</v>
      </c>
      <c r="N145" t="s">
        <v>204</v>
      </c>
      <c r="O145" s="6" t="s">
        <v>205</v>
      </c>
      <c r="P145" t="s">
        <v>206</v>
      </c>
      <c r="Q145" s="3">
        <v>44043</v>
      </c>
      <c r="R145" s="3">
        <v>44043</v>
      </c>
      <c r="S145" t="s">
        <v>207</v>
      </c>
    </row>
    <row r="146" spans="1:19" x14ac:dyDescent="0.25">
      <c r="A146">
        <v>2020</v>
      </c>
      <c r="B146" s="3">
        <v>43922</v>
      </c>
      <c r="C146" s="3">
        <v>44012</v>
      </c>
      <c r="D146" t="str">
        <f t="shared" si="2"/>
        <v>5000</v>
      </c>
      <c r="E146" s="2" t="s">
        <v>212</v>
      </c>
      <c r="F146">
        <v>5231</v>
      </c>
      <c r="G146" t="s">
        <v>197</v>
      </c>
      <c r="H146" s="14">
        <v>2499.96</v>
      </c>
      <c r="I146">
        <v>0</v>
      </c>
      <c r="J146">
        <v>0</v>
      </c>
      <c r="K146">
        <v>0</v>
      </c>
      <c r="L146">
        <v>0</v>
      </c>
      <c r="M146">
        <v>0</v>
      </c>
      <c r="N146" t="s">
        <v>204</v>
      </c>
      <c r="O146" s="6" t="s">
        <v>205</v>
      </c>
      <c r="P146" t="s">
        <v>206</v>
      </c>
      <c r="Q146" s="3">
        <v>44043</v>
      </c>
      <c r="R146" s="3">
        <v>44043</v>
      </c>
      <c r="S146" t="s">
        <v>207</v>
      </c>
    </row>
    <row r="147" spans="1:19" x14ac:dyDescent="0.25">
      <c r="A147">
        <v>2020</v>
      </c>
      <c r="B147" s="3">
        <v>43922</v>
      </c>
      <c r="C147" s="3">
        <v>44012</v>
      </c>
      <c r="D147" t="str">
        <f t="shared" si="2"/>
        <v>5000</v>
      </c>
      <c r="E147" s="2" t="s">
        <v>212</v>
      </c>
      <c r="F147">
        <v>5311</v>
      </c>
      <c r="G147" t="s">
        <v>196</v>
      </c>
      <c r="H147" s="14">
        <v>15780000</v>
      </c>
      <c r="I147">
        <v>0</v>
      </c>
      <c r="J147">
        <v>0</v>
      </c>
      <c r="K147">
        <v>0</v>
      </c>
      <c r="L147">
        <v>0</v>
      </c>
      <c r="M147">
        <v>0</v>
      </c>
      <c r="N147" t="s">
        <v>204</v>
      </c>
      <c r="O147" s="6" t="s">
        <v>205</v>
      </c>
      <c r="P147" t="s">
        <v>206</v>
      </c>
      <c r="Q147" s="3">
        <v>44043</v>
      </c>
      <c r="R147" s="3">
        <v>44043</v>
      </c>
      <c r="S147" t="s">
        <v>207</v>
      </c>
    </row>
    <row r="148" spans="1:19" x14ac:dyDescent="0.25">
      <c r="A148">
        <v>2020</v>
      </c>
      <c r="B148" s="3">
        <v>43922</v>
      </c>
      <c r="C148" s="3">
        <v>44012</v>
      </c>
      <c r="D148" t="str">
        <f t="shared" si="2"/>
        <v>5000</v>
      </c>
      <c r="E148" s="2" t="s">
        <v>212</v>
      </c>
      <c r="F148">
        <v>5321</v>
      </c>
      <c r="G148" t="s">
        <v>194</v>
      </c>
      <c r="H148" s="14">
        <v>120117.6</v>
      </c>
      <c r="I148">
        <v>0</v>
      </c>
      <c r="J148">
        <v>0</v>
      </c>
      <c r="K148">
        <v>0</v>
      </c>
      <c r="L148">
        <v>0</v>
      </c>
      <c r="M148">
        <v>0</v>
      </c>
      <c r="N148" t="s">
        <v>204</v>
      </c>
      <c r="O148" s="6" t="s">
        <v>205</v>
      </c>
      <c r="P148" t="s">
        <v>206</v>
      </c>
      <c r="Q148" s="3">
        <v>44043</v>
      </c>
      <c r="R148" s="3">
        <v>44043</v>
      </c>
      <c r="S148" t="s">
        <v>207</v>
      </c>
    </row>
    <row r="149" spans="1:19" x14ac:dyDescent="0.25">
      <c r="A149">
        <v>2020</v>
      </c>
      <c r="B149" s="3">
        <v>43922</v>
      </c>
      <c r="C149" s="3">
        <v>44012</v>
      </c>
      <c r="D149" t="str">
        <f t="shared" si="2"/>
        <v>5000</v>
      </c>
      <c r="E149" s="2" t="s">
        <v>212</v>
      </c>
      <c r="F149">
        <v>5411</v>
      </c>
      <c r="G149" t="s">
        <v>101</v>
      </c>
      <c r="H149" s="14">
        <v>5600000</v>
      </c>
      <c r="I149">
        <v>0</v>
      </c>
      <c r="J149">
        <v>0</v>
      </c>
      <c r="K149">
        <v>0</v>
      </c>
      <c r="L149">
        <v>0</v>
      </c>
      <c r="M149">
        <v>0</v>
      </c>
      <c r="N149" t="s">
        <v>204</v>
      </c>
      <c r="O149" s="6" t="s">
        <v>205</v>
      </c>
      <c r="P149" t="s">
        <v>206</v>
      </c>
      <c r="Q149" s="3">
        <v>44043</v>
      </c>
      <c r="R149" s="3">
        <v>44043</v>
      </c>
      <c r="S149" t="s">
        <v>207</v>
      </c>
    </row>
    <row r="150" spans="1:19" x14ac:dyDescent="0.25">
      <c r="A150">
        <v>2020</v>
      </c>
      <c r="B150" s="3">
        <v>43922</v>
      </c>
      <c r="C150" s="3">
        <v>44012</v>
      </c>
      <c r="D150" t="str">
        <f t="shared" si="2"/>
        <v>5000</v>
      </c>
      <c r="E150" s="2" t="s">
        <v>212</v>
      </c>
      <c r="F150">
        <v>5611</v>
      </c>
      <c r="G150" t="s">
        <v>199</v>
      </c>
      <c r="H150" s="14">
        <v>35208999.920000002</v>
      </c>
      <c r="I150">
        <v>0</v>
      </c>
      <c r="J150">
        <v>0</v>
      </c>
      <c r="K150">
        <v>0</v>
      </c>
      <c r="L150">
        <v>0</v>
      </c>
      <c r="M150">
        <v>0</v>
      </c>
      <c r="N150" t="s">
        <v>204</v>
      </c>
      <c r="O150" s="6" t="s">
        <v>205</v>
      </c>
      <c r="P150" t="s">
        <v>206</v>
      </c>
      <c r="Q150" s="3">
        <v>44043</v>
      </c>
      <c r="R150" s="3">
        <v>44043</v>
      </c>
      <c r="S150" t="s">
        <v>207</v>
      </c>
    </row>
    <row r="151" spans="1:19" x14ac:dyDescent="0.25">
      <c r="A151">
        <v>2020</v>
      </c>
      <c r="B151" s="3">
        <v>43922</v>
      </c>
      <c r="C151" s="3">
        <v>44012</v>
      </c>
      <c r="D151" t="str">
        <f t="shared" si="2"/>
        <v>5000</v>
      </c>
      <c r="E151" s="2" t="s">
        <v>212</v>
      </c>
      <c r="F151">
        <v>5631</v>
      </c>
      <c r="G151" t="s">
        <v>162</v>
      </c>
      <c r="H151" s="14">
        <v>1000000</v>
      </c>
      <c r="I151">
        <v>0</v>
      </c>
      <c r="J151">
        <v>0</v>
      </c>
      <c r="K151">
        <v>0</v>
      </c>
      <c r="L151">
        <v>0</v>
      </c>
      <c r="M151">
        <v>0</v>
      </c>
      <c r="N151" t="s">
        <v>204</v>
      </c>
      <c r="O151" s="6" t="s">
        <v>205</v>
      </c>
      <c r="P151" t="s">
        <v>206</v>
      </c>
      <c r="Q151" s="3">
        <v>44043</v>
      </c>
      <c r="R151" s="3">
        <v>44043</v>
      </c>
      <c r="S151" t="s">
        <v>207</v>
      </c>
    </row>
    <row r="152" spans="1:19" x14ac:dyDescent="0.25">
      <c r="A152">
        <v>2020</v>
      </c>
      <c r="B152" s="3">
        <v>43922</v>
      </c>
      <c r="C152" s="3">
        <v>44012</v>
      </c>
      <c r="D152" t="str">
        <f t="shared" si="2"/>
        <v>5000</v>
      </c>
      <c r="E152" s="2" t="s">
        <v>212</v>
      </c>
      <c r="F152">
        <v>5641</v>
      </c>
      <c r="G152" t="s">
        <v>152</v>
      </c>
      <c r="H152" s="14">
        <v>81750</v>
      </c>
      <c r="I152">
        <v>0</v>
      </c>
      <c r="J152">
        <v>0</v>
      </c>
      <c r="K152">
        <v>0</v>
      </c>
      <c r="L152">
        <v>0</v>
      </c>
      <c r="M152">
        <v>0</v>
      </c>
      <c r="N152" t="s">
        <v>204</v>
      </c>
      <c r="O152" s="6" t="s">
        <v>205</v>
      </c>
      <c r="P152" t="s">
        <v>206</v>
      </c>
      <c r="Q152" s="3">
        <v>44043</v>
      </c>
      <c r="R152" s="3">
        <v>44043</v>
      </c>
      <c r="S152" t="s">
        <v>207</v>
      </c>
    </row>
    <row r="153" spans="1:19" x14ac:dyDescent="0.25">
      <c r="A153">
        <v>2020</v>
      </c>
      <c r="B153" s="3">
        <v>43922</v>
      </c>
      <c r="C153" s="3">
        <v>44012</v>
      </c>
      <c r="D153" t="str">
        <f t="shared" si="2"/>
        <v>5000</v>
      </c>
      <c r="E153" s="2" t="s">
        <v>212</v>
      </c>
      <c r="F153">
        <v>5651</v>
      </c>
      <c r="G153" t="s">
        <v>174</v>
      </c>
      <c r="H153" s="14">
        <v>3636000</v>
      </c>
      <c r="I153">
        <v>0</v>
      </c>
      <c r="J153">
        <v>0</v>
      </c>
      <c r="K153">
        <v>0</v>
      </c>
      <c r="L153">
        <v>0</v>
      </c>
      <c r="M153">
        <v>0</v>
      </c>
      <c r="N153" t="s">
        <v>204</v>
      </c>
      <c r="O153" s="6" t="s">
        <v>205</v>
      </c>
      <c r="P153" t="s">
        <v>206</v>
      </c>
      <c r="Q153" s="3">
        <v>44043</v>
      </c>
      <c r="R153" s="3">
        <v>44043</v>
      </c>
      <c r="S153" t="s">
        <v>207</v>
      </c>
    </row>
    <row r="154" spans="1:19" x14ac:dyDescent="0.25">
      <c r="A154">
        <v>2020</v>
      </c>
      <c r="B154" s="3">
        <v>43922</v>
      </c>
      <c r="C154" s="3">
        <v>44012</v>
      </c>
      <c r="D154" t="str">
        <f t="shared" si="2"/>
        <v>5000</v>
      </c>
      <c r="E154" s="2" t="s">
        <v>212</v>
      </c>
      <c r="F154">
        <v>5671</v>
      </c>
      <c r="G154" t="s">
        <v>187</v>
      </c>
      <c r="H154" s="14">
        <v>260000.04</v>
      </c>
      <c r="I154">
        <v>0</v>
      </c>
      <c r="J154">
        <v>0</v>
      </c>
      <c r="K154">
        <v>0</v>
      </c>
      <c r="L154">
        <v>0</v>
      </c>
      <c r="M154">
        <v>0</v>
      </c>
      <c r="N154" t="s">
        <v>204</v>
      </c>
      <c r="O154" s="6" t="s">
        <v>205</v>
      </c>
      <c r="P154" t="s">
        <v>206</v>
      </c>
      <c r="Q154" s="3">
        <v>44043</v>
      </c>
      <c r="R154" s="3">
        <v>44043</v>
      </c>
      <c r="S154" t="s">
        <v>207</v>
      </c>
    </row>
    <row r="155" spans="1:19" x14ac:dyDescent="0.25">
      <c r="A155">
        <v>2020</v>
      </c>
      <c r="B155" s="3">
        <v>43922</v>
      </c>
      <c r="C155" s="3">
        <v>44012</v>
      </c>
      <c r="D155" t="str">
        <f t="shared" si="2"/>
        <v>5000</v>
      </c>
      <c r="E155" s="2" t="s">
        <v>212</v>
      </c>
      <c r="F155">
        <v>5911</v>
      </c>
      <c r="G155" t="s">
        <v>131</v>
      </c>
      <c r="H155" s="14">
        <v>7500000</v>
      </c>
      <c r="I155">
        <v>0</v>
      </c>
      <c r="J155">
        <v>0</v>
      </c>
      <c r="K155">
        <v>0</v>
      </c>
      <c r="L155">
        <v>0</v>
      </c>
      <c r="M155">
        <v>0</v>
      </c>
      <c r="N155" t="s">
        <v>204</v>
      </c>
      <c r="O155" s="6" t="s">
        <v>205</v>
      </c>
      <c r="P155" t="s">
        <v>206</v>
      </c>
      <c r="Q155" s="3">
        <v>44043</v>
      </c>
      <c r="R155" s="3">
        <v>44043</v>
      </c>
      <c r="S155" t="s">
        <v>207</v>
      </c>
    </row>
    <row r="156" spans="1:19" x14ac:dyDescent="0.25">
      <c r="A156">
        <v>2020</v>
      </c>
      <c r="B156" s="3">
        <v>43922</v>
      </c>
      <c r="C156" s="3">
        <v>44012</v>
      </c>
      <c r="D156" t="str">
        <f t="shared" si="2"/>
        <v>6000</v>
      </c>
      <c r="E156" s="2" t="s">
        <v>213</v>
      </c>
      <c r="F156">
        <v>6121</v>
      </c>
      <c r="G156" t="s">
        <v>159</v>
      </c>
      <c r="H156" s="14">
        <v>507240218.82999998</v>
      </c>
      <c r="I156">
        <v>44706453.030000001</v>
      </c>
      <c r="J156">
        <v>0</v>
      </c>
      <c r="K156">
        <v>0</v>
      </c>
      <c r="L156">
        <v>0</v>
      </c>
      <c r="M156">
        <v>0</v>
      </c>
      <c r="N156" t="s">
        <v>204</v>
      </c>
      <c r="O156" s="6" t="s">
        <v>205</v>
      </c>
      <c r="P156" t="s">
        <v>206</v>
      </c>
      <c r="Q156" s="3">
        <v>44043</v>
      </c>
      <c r="R156" s="3">
        <v>44043</v>
      </c>
      <c r="S156" t="s">
        <v>207</v>
      </c>
    </row>
    <row r="157" spans="1:19" x14ac:dyDescent="0.25">
      <c r="A157">
        <v>2020</v>
      </c>
      <c r="B157" s="3">
        <v>43922</v>
      </c>
      <c r="C157" s="3">
        <v>44012</v>
      </c>
      <c r="D157" t="str">
        <f t="shared" si="2"/>
        <v>6000</v>
      </c>
      <c r="E157" s="2" t="s">
        <v>213</v>
      </c>
      <c r="F157">
        <v>6131</v>
      </c>
      <c r="G157" t="s">
        <v>186</v>
      </c>
      <c r="H157" s="14">
        <v>15000000</v>
      </c>
      <c r="I157">
        <v>0</v>
      </c>
      <c r="J157">
        <v>0</v>
      </c>
      <c r="K157">
        <v>0</v>
      </c>
      <c r="L157">
        <v>0</v>
      </c>
      <c r="M157">
        <v>0</v>
      </c>
      <c r="N157" t="s">
        <v>204</v>
      </c>
      <c r="O157" s="6" t="s">
        <v>205</v>
      </c>
      <c r="P157" t="s">
        <v>206</v>
      </c>
      <c r="Q157" s="3">
        <v>44043</v>
      </c>
      <c r="R157" s="3">
        <v>44043</v>
      </c>
      <c r="S157" t="s">
        <v>207</v>
      </c>
    </row>
    <row r="158" spans="1:19" x14ac:dyDescent="0.25">
      <c r="A158">
        <v>2020</v>
      </c>
      <c r="B158" s="3">
        <v>43922</v>
      </c>
      <c r="C158" s="3">
        <v>44012</v>
      </c>
      <c r="D158" t="str">
        <f t="shared" si="2"/>
        <v>6000</v>
      </c>
      <c r="E158" s="2" t="s">
        <v>213</v>
      </c>
      <c r="F158">
        <v>6141</v>
      </c>
      <c r="G158" t="s">
        <v>160</v>
      </c>
      <c r="H158" s="14">
        <v>53000000</v>
      </c>
      <c r="I158">
        <v>0</v>
      </c>
      <c r="J158">
        <v>0</v>
      </c>
      <c r="K158">
        <v>0</v>
      </c>
      <c r="L158">
        <v>0</v>
      </c>
      <c r="M158">
        <v>0</v>
      </c>
      <c r="N158" t="s">
        <v>204</v>
      </c>
      <c r="O158" s="6" t="s">
        <v>205</v>
      </c>
      <c r="P158" t="s">
        <v>206</v>
      </c>
      <c r="Q158" s="3">
        <v>44043</v>
      </c>
      <c r="R158" s="3">
        <v>44043</v>
      </c>
      <c r="S158" t="s">
        <v>207</v>
      </c>
    </row>
    <row r="159" spans="1:19" x14ac:dyDescent="0.25">
      <c r="A159">
        <v>2020</v>
      </c>
      <c r="B159" s="3">
        <v>43922</v>
      </c>
      <c r="C159" s="3">
        <v>44012</v>
      </c>
      <c r="D159" t="str">
        <f t="shared" si="2"/>
        <v>6000</v>
      </c>
      <c r="E159" s="2" t="s">
        <v>213</v>
      </c>
      <c r="F159">
        <v>6151</v>
      </c>
      <c r="G159" t="s">
        <v>163</v>
      </c>
      <c r="H159" s="14">
        <v>32739999.960000001</v>
      </c>
      <c r="I159">
        <v>0</v>
      </c>
      <c r="J159">
        <v>0</v>
      </c>
      <c r="K159">
        <v>0</v>
      </c>
      <c r="L159">
        <v>0</v>
      </c>
      <c r="M159">
        <v>0</v>
      </c>
      <c r="N159" t="s">
        <v>204</v>
      </c>
      <c r="O159" s="6" t="s">
        <v>205</v>
      </c>
      <c r="P159" t="s">
        <v>206</v>
      </c>
      <c r="Q159" s="3">
        <v>44043</v>
      </c>
      <c r="R159" s="3">
        <v>44043</v>
      </c>
      <c r="S159" t="s">
        <v>207</v>
      </c>
    </row>
    <row r="160" spans="1:19" x14ac:dyDescent="0.25">
      <c r="A160">
        <v>2020</v>
      </c>
      <c r="B160" s="3">
        <v>43922</v>
      </c>
      <c r="C160" s="3">
        <v>44012</v>
      </c>
      <c r="D160" t="str">
        <f t="shared" si="2"/>
        <v>6000</v>
      </c>
      <c r="E160" s="2" t="s">
        <v>213</v>
      </c>
      <c r="F160">
        <v>6161</v>
      </c>
      <c r="G160" t="s">
        <v>164</v>
      </c>
      <c r="H160" s="14">
        <v>10759999.960000001</v>
      </c>
      <c r="I160">
        <v>0</v>
      </c>
      <c r="J160">
        <v>0</v>
      </c>
      <c r="K160">
        <v>0</v>
      </c>
      <c r="L160">
        <v>0</v>
      </c>
      <c r="M160">
        <v>0</v>
      </c>
      <c r="N160" t="s">
        <v>204</v>
      </c>
      <c r="O160" s="6" t="s">
        <v>205</v>
      </c>
      <c r="P160" t="s">
        <v>206</v>
      </c>
      <c r="Q160" s="3">
        <v>44043</v>
      </c>
      <c r="R160" s="3">
        <v>44043</v>
      </c>
      <c r="S160" t="s">
        <v>207</v>
      </c>
    </row>
    <row r="161" spans="1:19" x14ac:dyDescent="0.25">
      <c r="A161">
        <v>2020</v>
      </c>
      <c r="B161" s="3">
        <v>43922</v>
      </c>
      <c r="C161" s="3">
        <v>44012</v>
      </c>
      <c r="D161" t="str">
        <f t="shared" si="2"/>
        <v>6000</v>
      </c>
      <c r="E161" s="2" t="s">
        <v>213</v>
      </c>
      <c r="F161">
        <v>6171</v>
      </c>
      <c r="G161" t="s">
        <v>190</v>
      </c>
      <c r="H161" s="14">
        <v>787499.88</v>
      </c>
      <c r="I161">
        <v>0</v>
      </c>
      <c r="J161">
        <v>0</v>
      </c>
      <c r="K161">
        <v>0</v>
      </c>
      <c r="L161">
        <v>0</v>
      </c>
      <c r="M161">
        <v>0</v>
      </c>
      <c r="N161" t="s">
        <v>204</v>
      </c>
      <c r="O161" s="6" t="s">
        <v>205</v>
      </c>
      <c r="P161" t="s">
        <v>206</v>
      </c>
      <c r="Q161" s="3">
        <v>44043</v>
      </c>
      <c r="R161" s="3">
        <v>44043</v>
      </c>
      <c r="S161" t="s">
        <v>207</v>
      </c>
    </row>
    <row r="162" spans="1:19" x14ac:dyDescent="0.25">
      <c r="A162">
        <v>2020</v>
      </c>
      <c r="B162" s="3">
        <v>43922</v>
      </c>
      <c r="C162" s="3">
        <v>44012</v>
      </c>
      <c r="D162" t="str">
        <f t="shared" si="2"/>
        <v>6000</v>
      </c>
      <c r="E162" s="2" t="s">
        <v>213</v>
      </c>
      <c r="F162">
        <v>6221</v>
      </c>
      <c r="G162" t="s">
        <v>159</v>
      </c>
      <c r="H162" s="14">
        <v>1950622.44</v>
      </c>
      <c r="I162">
        <v>0</v>
      </c>
      <c r="J162">
        <v>0</v>
      </c>
      <c r="K162">
        <v>0</v>
      </c>
      <c r="L162">
        <v>0</v>
      </c>
      <c r="M162">
        <v>0</v>
      </c>
      <c r="N162" t="s">
        <v>204</v>
      </c>
      <c r="O162" s="6" t="s">
        <v>205</v>
      </c>
      <c r="P162" t="s">
        <v>206</v>
      </c>
      <c r="Q162" s="3">
        <v>44043</v>
      </c>
      <c r="R162" s="3">
        <v>44043</v>
      </c>
      <c r="S162" t="s">
        <v>207</v>
      </c>
    </row>
    <row r="163" spans="1:19" x14ac:dyDescent="0.25">
      <c r="A163">
        <v>2020</v>
      </c>
      <c r="B163" s="3">
        <v>43922</v>
      </c>
      <c r="C163" s="3">
        <v>44012</v>
      </c>
      <c r="D163" t="str">
        <f t="shared" si="2"/>
        <v>6000</v>
      </c>
      <c r="E163" s="2" t="s">
        <v>213</v>
      </c>
      <c r="F163">
        <v>6261</v>
      </c>
      <c r="G163" t="s">
        <v>164</v>
      </c>
      <c r="H163" s="14">
        <v>3000000</v>
      </c>
      <c r="I163">
        <v>0</v>
      </c>
      <c r="J163">
        <v>0</v>
      </c>
      <c r="K163">
        <v>0</v>
      </c>
      <c r="L163">
        <v>0</v>
      </c>
      <c r="M163">
        <v>0</v>
      </c>
      <c r="N163" t="s">
        <v>204</v>
      </c>
      <c r="O163" s="6" t="s">
        <v>205</v>
      </c>
      <c r="P163" t="s">
        <v>206</v>
      </c>
      <c r="Q163" s="3">
        <v>44043</v>
      </c>
      <c r="R163" s="3">
        <v>44043</v>
      </c>
      <c r="S163" t="s">
        <v>207</v>
      </c>
    </row>
    <row r="164" spans="1:19" hidden="1" x14ac:dyDescent="0.25">
      <c r="A164">
        <v>2020</v>
      </c>
      <c r="B164" s="3">
        <v>43922</v>
      </c>
      <c r="C164" s="3">
        <v>44012</v>
      </c>
      <c r="D164" t="str">
        <f t="shared" si="2"/>
        <v>8000</v>
      </c>
      <c r="F164">
        <v>8531</v>
      </c>
      <c r="G164" t="s">
        <v>112</v>
      </c>
      <c r="H164" s="7">
        <v>500000.04</v>
      </c>
      <c r="I164">
        <v>0</v>
      </c>
      <c r="J164">
        <f>VLOOKUP(F164,[1]Hoja4!$H:$I,2,0)</f>
        <v>24430355.399999999</v>
      </c>
      <c r="K164">
        <v>0</v>
      </c>
      <c r="L164">
        <v>0</v>
      </c>
      <c r="M164">
        <v>0</v>
      </c>
      <c r="N164" t="s">
        <v>204</v>
      </c>
      <c r="O164" s="6" t="s">
        <v>205</v>
      </c>
      <c r="P164" t="s">
        <v>206</v>
      </c>
      <c r="Q164" s="3">
        <v>44013</v>
      </c>
      <c r="R164" s="3">
        <v>44013</v>
      </c>
      <c r="S164" t="s">
        <v>207</v>
      </c>
    </row>
    <row r="165" spans="1:19" x14ac:dyDescent="0.25">
      <c r="A165">
        <v>2020</v>
      </c>
      <c r="B165" s="3">
        <v>43922</v>
      </c>
      <c r="C165" s="3">
        <v>44012</v>
      </c>
      <c r="D165" t="str">
        <f t="shared" si="2"/>
        <v>9000</v>
      </c>
      <c r="E165" s="2" t="s">
        <v>214</v>
      </c>
      <c r="F165">
        <v>9111</v>
      </c>
      <c r="G165" t="s">
        <v>202</v>
      </c>
      <c r="H165" s="14">
        <v>133298216.29000001</v>
      </c>
      <c r="I165">
        <v>50069836.869999997</v>
      </c>
      <c r="J165">
        <v>0</v>
      </c>
      <c r="K165">
        <v>0</v>
      </c>
      <c r="L165">
        <v>0</v>
      </c>
      <c r="M165">
        <v>0</v>
      </c>
      <c r="N165" t="s">
        <v>204</v>
      </c>
      <c r="O165" s="6" t="s">
        <v>205</v>
      </c>
      <c r="P165" t="s">
        <v>206</v>
      </c>
      <c r="Q165" s="3">
        <v>44043</v>
      </c>
      <c r="R165" s="3">
        <v>44043</v>
      </c>
      <c r="S165" t="s">
        <v>207</v>
      </c>
    </row>
    <row r="166" spans="1:19" x14ac:dyDescent="0.25">
      <c r="A166">
        <v>2020</v>
      </c>
      <c r="B166" s="3">
        <v>43922</v>
      </c>
      <c r="C166" s="3">
        <v>44012</v>
      </c>
      <c r="D166" t="str">
        <f t="shared" si="2"/>
        <v>9000</v>
      </c>
      <c r="E166" s="2" t="s">
        <v>214</v>
      </c>
      <c r="F166">
        <v>9211</v>
      </c>
      <c r="G166" t="s">
        <v>203</v>
      </c>
      <c r="H166" s="14">
        <v>31729662.84</v>
      </c>
      <c r="I166">
        <v>0</v>
      </c>
      <c r="J166">
        <v>0</v>
      </c>
      <c r="K166">
        <v>0</v>
      </c>
      <c r="L166">
        <v>0</v>
      </c>
      <c r="M166">
        <v>0</v>
      </c>
      <c r="N166" t="s">
        <v>204</v>
      </c>
      <c r="O166" s="6" t="s">
        <v>205</v>
      </c>
      <c r="P166" t="s">
        <v>206</v>
      </c>
      <c r="Q166" s="3">
        <v>44043</v>
      </c>
      <c r="R166" s="3">
        <v>44043</v>
      </c>
      <c r="S166" t="s">
        <v>207</v>
      </c>
    </row>
    <row r="167" spans="1:19" x14ac:dyDescent="0.25">
      <c r="A167">
        <v>2020</v>
      </c>
      <c r="B167" s="3">
        <v>43922</v>
      </c>
      <c r="C167" s="3">
        <v>44012</v>
      </c>
      <c r="D167" t="str">
        <f t="shared" si="2"/>
        <v>9000</v>
      </c>
      <c r="E167" s="2" t="s">
        <v>214</v>
      </c>
      <c r="F167">
        <v>9911</v>
      </c>
      <c r="G167" t="s">
        <v>148</v>
      </c>
      <c r="H167" s="14">
        <v>141208765.50999999</v>
      </c>
      <c r="I167">
        <v>0</v>
      </c>
      <c r="J167">
        <v>0</v>
      </c>
      <c r="K167">
        <v>0</v>
      </c>
      <c r="L167">
        <v>0</v>
      </c>
      <c r="M167">
        <v>0</v>
      </c>
      <c r="N167" t="s">
        <v>204</v>
      </c>
      <c r="O167" s="6" t="s">
        <v>205</v>
      </c>
      <c r="P167" t="s">
        <v>206</v>
      </c>
      <c r="Q167" s="3">
        <v>44043</v>
      </c>
      <c r="R167" s="3">
        <v>44043</v>
      </c>
      <c r="S167" t="s">
        <v>207</v>
      </c>
    </row>
  </sheetData>
  <autoFilter ref="A7:S167">
    <filterColumn colId="9">
      <filters>
        <filter val="#N/D"/>
      </filters>
    </filterColumn>
  </autoFilter>
  <mergeCells count="7">
    <mergeCell ref="A6:S6"/>
    <mergeCell ref="A2:C2"/>
    <mergeCell ref="D2:F2"/>
    <mergeCell ref="G2:I2"/>
    <mergeCell ref="A3:C3"/>
    <mergeCell ref="D3:F3"/>
    <mergeCell ref="G3:I3"/>
  </mergeCell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4" r:id="rId17"/>
    <hyperlink ref="O25" r:id="rId18"/>
    <hyperlink ref="O26" r:id="rId19"/>
    <hyperlink ref="O27" r:id="rId20"/>
    <hyperlink ref="O28" r:id="rId21"/>
    <hyperlink ref="O29"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1" r:id="rId34"/>
    <hyperlink ref="O42" r:id="rId35"/>
    <hyperlink ref="O43" r:id="rId36"/>
    <hyperlink ref="O44" r:id="rId37"/>
    <hyperlink ref="O45"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2" r:id="rId65"/>
    <hyperlink ref="O73" r:id="rId66"/>
    <hyperlink ref="O74" r:id="rId67"/>
    <hyperlink ref="O75" r:id="rId68"/>
    <hyperlink ref="O76" r:id="rId69"/>
    <hyperlink ref="O77" r:id="rId70"/>
    <hyperlink ref="O78" r:id="rId71"/>
    <hyperlink ref="O79" r:id="rId72"/>
    <hyperlink ref="O80" r:id="rId73"/>
    <hyperlink ref="O81" r:id="rId74"/>
    <hyperlink ref="O82" r:id="rId75"/>
    <hyperlink ref="O83" r:id="rId76"/>
    <hyperlink ref="O84" r:id="rId77"/>
    <hyperlink ref="O85" r:id="rId78"/>
    <hyperlink ref="O86" r:id="rId79"/>
    <hyperlink ref="O87" r:id="rId80"/>
    <hyperlink ref="O88" r:id="rId81"/>
    <hyperlink ref="O89" r:id="rId82"/>
    <hyperlink ref="O90" r:id="rId83"/>
    <hyperlink ref="O91" r:id="rId84"/>
    <hyperlink ref="O92" r:id="rId85"/>
    <hyperlink ref="O93" r:id="rId86"/>
    <hyperlink ref="O94" r:id="rId87"/>
    <hyperlink ref="O95" r:id="rId88"/>
    <hyperlink ref="O96" r:id="rId89"/>
    <hyperlink ref="O97" r:id="rId90"/>
    <hyperlink ref="O98" r:id="rId91"/>
    <hyperlink ref="O99" r:id="rId92"/>
    <hyperlink ref="O100" r:id="rId93"/>
    <hyperlink ref="O101" r:id="rId94"/>
    <hyperlink ref="O102" r:id="rId95"/>
    <hyperlink ref="O103" r:id="rId96"/>
    <hyperlink ref="O104" r:id="rId97"/>
    <hyperlink ref="O105" r:id="rId98"/>
    <hyperlink ref="O106" r:id="rId99"/>
    <hyperlink ref="O107" r:id="rId100"/>
    <hyperlink ref="O108" r:id="rId101"/>
    <hyperlink ref="O109" r:id="rId102"/>
    <hyperlink ref="O110" r:id="rId103"/>
    <hyperlink ref="O111" r:id="rId104"/>
    <hyperlink ref="O112" r:id="rId105"/>
    <hyperlink ref="O113" r:id="rId106"/>
    <hyperlink ref="O114" r:id="rId107"/>
    <hyperlink ref="O115" r:id="rId108"/>
    <hyperlink ref="O116" r:id="rId109"/>
    <hyperlink ref="O117" r:id="rId110"/>
    <hyperlink ref="O118" r:id="rId111"/>
    <hyperlink ref="O119" r:id="rId112"/>
    <hyperlink ref="O120" r:id="rId113"/>
    <hyperlink ref="O121" r:id="rId114"/>
    <hyperlink ref="O122" r:id="rId115"/>
    <hyperlink ref="O123" r:id="rId116"/>
    <hyperlink ref="O124" r:id="rId117"/>
    <hyperlink ref="O125" r:id="rId118"/>
    <hyperlink ref="O126" r:id="rId119"/>
    <hyperlink ref="O127" r:id="rId120"/>
    <hyperlink ref="O128" r:id="rId121"/>
    <hyperlink ref="O129" r:id="rId122"/>
    <hyperlink ref="O130" r:id="rId123"/>
    <hyperlink ref="O131" r:id="rId124"/>
    <hyperlink ref="O132" r:id="rId125"/>
    <hyperlink ref="O133" r:id="rId126"/>
    <hyperlink ref="O134" r:id="rId127"/>
    <hyperlink ref="O135" r:id="rId128"/>
    <hyperlink ref="O136" r:id="rId129"/>
    <hyperlink ref="O137" r:id="rId130"/>
    <hyperlink ref="O138" r:id="rId131"/>
    <hyperlink ref="O139" r:id="rId132"/>
    <hyperlink ref="O140" r:id="rId133"/>
    <hyperlink ref="O141" r:id="rId134"/>
    <hyperlink ref="O142" r:id="rId135"/>
    <hyperlink ref="O143" r:id="rId136"/>
    <hyperlink ref="O144" r:id="rId137"/>
    <hyperlink ref="O145" r:id="rId138"/>
    <hyperlink ref="O146" r:id="rId139"/>
    <hyperlink ref="O147" r:id="rId140"/>
    <hyperlink ref="O148" r:id="rId141"/>
    <hyperlink ref="O149" r:id="rId142"/>
    <hyperlink ref="O150" r:id="rId143"/>
    <hyperlink ref="O151" r:id="rId144"/>
    <hyperlink ref="O152" r:id="rId145"/>
    <hyperlink ref="O153" r:id="rId146"/>
    <hyperlink ref="O154" r:id="rId147"/>
    <hyperlink ref="O155" r:id="rId148"/>
    <hyperlink ref="O156" r:id="rId149"/>
    <hyperlink ref="O157" r:id="rId150"/>
    <hyperlink ref="O158" r:id="rId151"/>
    <hyperlink ref="O159" r:id="rId152"/>
    <hyperlink ref="O160" r:id="rId153"/>
    <hyperlink ref="O161" r:id="rId154"/>
    <hyperlink ref="O162" r:id="rId155"/>
    <hyperlink ref="O163" r:id="rId156"/>
    <hyperlink ref="O164" r:id="rId157"/>
    <hyperlink ref="O165" r:id="rId158"/>
    <hyperlink ref="O166" r:id="rId159"/>
    <hyperlink ref="O167" r:id="rId160"/>
  </hyperlinks>
  <pageMargins left="0.7" right="0.7" top="0.75" bottom="0.75" header="0.3" footer="0.3"/>
  <pageSetup orientation="portrait" horizontalDpi="4294967293" verticalDpi="4294967293" r:id="rId16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VIRTUALIA_1</cp:lastModifiedBy>
  <dcterms:created xsi:type="dcterms:W3CDTF">2020-07-01T14:43:47Z</dcterms:created>
  <dcterms:modified xsi:type="dcterms:W3CDTF">2020-07-23T19:16:33Z</dcterms:modified>
</cp:coreProperties>
</file>