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IC-26" sheetId="54" r:id="rId1"/>
  </sheets>
  <externalReferences>
    <externalReference r:id="rId2"/>
    <externalReference r:id="rId3"/>
    <externalReference r:id="rId4"/>
  </externalReferences>
  <definedNames>
    <definedName name="_xlnm._FilterDatabase" localSheetId="0" hidden="1">'IC-26'!$B$1:$B$992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2" i="54" l="1"/>
  <c r="C234" i="54"/>
  <c r="C113" i="54"/>
  <c r="C57" i="54"/>
  <c r="C740" i="54"/>
  <c r="C252" i="54"/>
  <c r="C742" i="54" l="1"/>
  <c r="C744" i="54"/>
  <c r="C745" i="54" l="1"/>
</calcChain>
</file>

<file path=xl/sharedStrings.xml><?xml version="1.0" encoding="utf-8"?>
<sst xmlns="http://schemas.openxmlformats.org/spreadsheetml/2006/main" count="2267" uniqueCount="1129">
  <si>
    <t>Formato IC-26</t>
  </si>
  <si>
    <t>Monto que reciban del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</si>
  <si>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</si>
  <si>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</si>
  <si>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</si>
  <si>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</si>
  <si>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</si>
  <si>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</si>
  <si>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</si>
  <si>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</si>
  <si>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Formato de información de aplicación  de los recursos del FAIS-DF (Fondo de Aportaciones para la Infraestructura Social Municipal y de las Demarcaciones Territoriales del Distrito Federal)</t>
  </si>
  <si>
    <t>Nombre del ente público: Municipio de Acapulco de Juárez</t>
  </si>
  <si>
    <t>REHABILITACIÓN DE LINEA DE CONDUCCIÓN DE 16" DE AGUA POTABLE EN AV. PIE DE LA CUESTA</t>
  </si>
  <si>
    <t>CONSTRUCCIÓN DE RED DE DISTIBUCIÓN  CON TUBERIA DE PVC DE 2", 2 1/2", 3", 4" Y 6". SISTEMA AGUA POTABLE TANQUE REBOMBEO SILVESTRE CASTRO Y EL MIRADOR SEC TOR 3</t>
  </si>
  <si>
    <t>CONSTRUCCION DE TANQUE DE ALMACENAMIENTO "LA IGUANA"</t>
  </si>
  <si>
    <t>CONSTRUCCION DE TANQUE DE ALMACENAMIENTO "LA CIMA" CON CAP. 2,000 M3</t>
  </si>
  <si>
    <t>CONSTRUCCIÓN DE RED DE DISTIBUCIÓN  CON TUBERIA DE PVC DE 2", 2 1/2", 3", 4" Y 6" EN LLANO LARGO</t>
  </si>
  <si>
    <t>CONSTRUCCION DE RED DE AGUA POTABLE EN CALLE PRINCIPAL</t>
  </si>
  <si>
    <t xml:space="preserve">CONSTRUCCION DE RED DE AGUA POTABLE EN CALLE SIN NOMBRE </t>
  </si>
  <si>
    <t xml:space="preserve">CONSTRUCCION DE POZO PROFUNDO </t>
  </si>
  <si>
    <t xml:space="preserve">CONSTRUCCION DE RED DE AGUA POTABLE EN CALLE PRINCIPAL </t>
  </si>
  <si>
    <t xml:space="preserve">CONSTRUCCION DE RED DE AGUA POTABLE EN CALLE JUAN N. ALVAREZ </t>
  </si>
  <si>
    <t>CONSTRUCCION DE RED DE AGUA POTABLE EN CALLE ZACATECAS</t>
  </si>
  <si>
    <t>AMPLIACION DE RED DE AGUA POTABLE EN CALLE PRINCIPAL</t>
  </si>
  <si>
    <t>CONSTRUCCION DE TANQUE ELEVADO PARA ABASTECIMIENTO DE LA COMUNIDAD</t>
  </si>
  <si>
    <t xml:space="preserve">AMPLIACION DE LA RED DE AGUA POTABLE EN CALLE LUIS DONALDO COLOSIO </t>
  </si>
  <si>
    <t>AMPLIACION DE RED DE AGUA POTABLE EN CALLE QUE COLINDA CON HUAMUCHITOS</t>
  </si>
  <si>
    <t xml:space="preserve">REHABILITACION DE LA RED DE AGUA POTABLE </t>
  </si>
  <si>
    <t>CONSTRUCCION DE RED DE AGUA POTABLE EN CALLE ING. RAÚL REYES ORONA</t>
  </si>
  <si>
    <t>CONSTRUCCION DE RED DE AGUA POTABLE EN CALLE BENITO MANRIQUE</t>
  </si>
  <si>
    <t>CONSTRUCCION DE RED DE AGUA POTBLE EN CALLE PRINCIPAL</t>
  </si>
  <si>
    <t>AMPLIACION DE RED DE AGUA POTABLE EN CALLE TRAMO RANCHITO SALSIPUEDES</t>
  </si>
  <si>
    <t>CONSTRUCCIÓN DE LINEA DE CONDUCCION DE AGUA POTABLE.</t>
  </si>
  <si>
    <t>CONSTRUCCION DE RED DE AGUA POTABLE EN CALLE JULIAN BLANCO</t>
  </si>
  <si>
    <t>CONSTRUCCION DE RED DE AGUA POTABLE EN CALLE IGNACIO ZARAGOZA</t>
  </si>
  <si>
    <t>CONSTRUCCION DE RED DE AGUA POTABLE EN CALLE AMATE</t>
  </si>
  <si>
    <t>CONSTRUCCION DE LINEA DE CONDUCCION DE AGUA POTABLE</t>
  </si>
  <si>
    <t xml:space="preserve">CONSTRUCCION DE RED DE AGUA POTABLE EN CALLE IGNACIO ALLENDE </t>
  </si>
  <si>
    <t>AGUA POTABLE</t>
  </si>
  <si>
    <t>CONSTRUCCION DE DRENAJE SANITARIO EN CALLE PRIMERO DE MAYO</t>
  </si>
  <si>
    <t>CONSTRUCCION DE DRENAJE SANITARIO EN ANDADOR PANTANO</t>
  </si>
  <si>
    <t>MEJORAMIENTO DE PLANTA DE TRATAMIENTO DE AGUAS RESIDUALES "MIRAMAR"</t>
  </si>
  <si>
    <t xml:space="preserve">CONSTRUCCION DE DRENAJE SANITARIO EN CALLE MAR ECUATORIAL </t>
  </si>
  <si>
    <t>CONSTRUCCION DE DRENAJE SANITARIO EN ANDADOR EL NARANJO</t>
  </si>
  <si>
    <t>CONSTRUCCION DE DRENAJE SANITARIO EN CALLE VICENTE GUERRERO</t>
  </si>
  <si>
    <t>REHABILITACION DE DRENAJE SANITARIO EN CALLE PRINCIPAL</t>
  </si>
  <si>
    <t>AMPLIACION DE DRENAJE SANITARIO EN CALLE INDEPENDENCIA</t>
  </si>
  <si>
    <t xml:space="preserve">CONSTRUCCION DE DRENAJE SANITARIO EN CALLE SAN ANDRES DE SAN MARTIN </t>
  </si>
  <si>
    <t>CONSTRUCCION DE DRENAJE SANITARIO EN CALLE PERLA</t>
  </si>
  <si>
    <t>CONSTRUCCION DE DRENAJE SANITARIO EN ANDADOR JACARANDAS</t>
  </si>
  <si>
    <t>CONSTRUCCION DE DRENAJE SANITARIO EN CALLE PRADERAS DE GUADALUPE</t>
  </si>
  <si>
    <t>CONSTRUCCION DE DRENAJE SANITARIO EN CALLE JUAN N. ALVAREZ</t>
  </si>
  <si>
    <t>CONSTRUCCION DE DRENAJE SANITARIO EN CALLE ADOLFO LOPEZ MATEOS</t>
  </si>
  <si>
    <t>CONSTRUCCION DE DRENAJE SANITARIO EN CALLE AYACAHUYTE</t>
  </si>
  <si>
    <t>CONSTRUCCION DE DRENAJE SANITARIO EN CALLE PROGRESO</t>
  </si>
  <si>
    <t>CONSTRUCCION DE DRENAJE SANITARIO EN CALLE VIOLETA</t>
  </si>
  <si>
    <t>CONSTRUCCION DE DRENAJE SANITARIO EN CALLE BELEN</t>
  </si>
  <si>
    <t>CONSTRUCCION DE DRENAJE SANITARIO EN CALLE REFORMA AGRARIA</t>
  </si>
  <si>
    <t>CONSTRUCCION DE DRENAJE SANITARIO EN CALLE PAROTA</t>
  </si>
  <si>
    <t>CONSTRUCCION DE DRENAJE SANITARIO EN CALLE LA LOMA</t>
  </si>
  <si>
    <t>CONSTRUCCION DE DRENAJE SANITARIO EN CALLE BATALLA DE URICA</t>
  </si>
  <si>
    <t>CONSTRUCCION DE DRENAJE SANITARIO EN CALLE CIRUELO</t>
  </si>
  <si>
    <t xml:space="preserve">CONSTRUCCION DE DRENAJE SANITARIO EN CALLE CHILPANCINGO </t>
  </si>
  <si>
    <t>CONSTRUCCION DE DRENAJE SANITARIO EN CALLE ELADIO PÉREZ  RENDÓN</t>
  </si>
  <si>
    <t>CONSTRUCCION DE DRENAJE SANITARIO EN CALLE LAS FLORES</t>
  </si>
  <si>
    <t>DRENAJE Y LETRINAS</t>
  </si>
  <si>
    <t>CONSTRUCCION DE AULA EN JARDIN DE NIÑOS  "INDEPENDENCIA DE MEXICO" C.C.T. 12DJN0089E AV. 16 DE SEPTIEMBRE</t>
  </si>
  <si>
    <t>CONSTRUCCION DE SANITARIOS  EN ESC. PRM. "AQUILES SERDAN"</t>
  </si>
  <si>
    <t>CONSTRUCCION DE SANITARIOS EN ESC. DE EDUCACIÓN ESPECIAL "CAM 51"</t>
  </si>
  <si>
    <t xml:space="preserve">CONSTRUCCION DE DOS AULAS EN ESC. TELESECUNDARIA FRANCISCO GUEVARA ALVAREZ </t>
  </si>
  <si>
    <t>CONSTRUCCION DE CANCHA DEPORTIVA A EN ESC. SEC. TEC. 280</t>
  </si>
  <si>
    <t xml:space="preserve">CONSTRUCCION DE  AULA EN ESC. PRIM. FRANCISCO PEREZ RIOS </t>
  </si>
  <si>
    <t>CONSTRUCCION DE TRES AULAS EN EL CENTRO DE EDUCACION MEDIO SUPERIOR A DISTANCIA N° 084 C.C.T. 12EMS0088X</t>
  </si>
  <si>
    <t>CONSTRUCCION DE  TECHADO EN ESC. SEC. FEDERAL No. 2 JESUS MASTACHE ROMÁN</t>
  </si>
  <si>
    <t>CONSTRUCCION DE TECHADO EN J.N. RUBEN DARIO</t>
  </si>
  <si>
    <t>CONSTRUCCION DE TECHADO EN ESC. PRIM. "THOMAS ALVA EDISON"</t>
  </si>
  <si>
    <t>CONSTRUCCION DE TECHUMBRE EN TELEBACHILLERATO</t>
  </si>
  <si>
    <t>CONSTRUCCION DE TECHADO EN EN ESC. TELESECUNDARIA "ANTONIA NAVA DE CATALAN"</t>
  </si>
  <si>
    <t>CONSTRUCCION DE TECHADO EN ESC. TELESECUNDARIA "16 DE SEPTIEMBRE</t>
  </si>
  <si>
    <t>CONSTRUCCION DE TECHADO EN ESC. PRIM. EMILIANO ZAPATA</t>
  </si>
  <si>
    <t>CONSTRUCCION DE TTECHADO EN JARDIN DE NIÑOS "SIMON BOLIVAR"</t>
  </si>
  <si>
    <t>CONSTRUCCION DE TECHADO EN J.N. FRANCISCO GONZALEZ BOCANEGRA</t>
  </si>
  <si>
    <t>MEJORAMIENTO DEBIBLIOTECA PÚBLICA MUNICIPAL "NABOR OJEDA CABALLERO"</t>
  </si>
  <si>
    <t>MEJORAMIENTO DE AULAS EN ESCUELAS "ESC. PRIM. RAYMUNDO ABARCA ALARCÓN"</t>
  </si>
  <si>
    <t xml:space="preserve">MEJORAMIENTO DE AULAS EN ESCUELAS " ESC. PRIM. MAT. MANUEL M. ACOSTA" </t>
  </si>
  <si>
    <t>MEJORAMIENTO DE AULAS EN ESCUELAS "ESC. PRIM. MAT. MANUEL AVILA CAMACHO"</t>
  </si>
  <si>
    <t>MEJORAMIENTO DE AULAS EN ESCUELAS "ESC. SEC. GRAL. No. 7 MOISÉS SÁENZ"</t>
  </si>
  <si>
    <t>MEJORAMIENTO DE AULAS EN ESCUELAS "ESC. PRIM. FED. MAT. ADOLFO LOPEZ MATEOS"</t>
  </si>
  <si>
    <t>MEJORAMIENTO DE AULAS EN  "JARDÍN DE NIÑOS MARIA MONTESORI"</t>
  </si>
  <si>
    <t>MEJORAMIENTO DE AULAS EN  "JARDÍN DE NIÑOS VICENTE GUERRERO"</t>
  </si>
  <si>
    <t>MEJORAMIENTO DE AULAS EN ESCUELAS "CENTRO DE ATENCIÓN MULTIPLE CAM No. 41"</t>
  </si>
  <si>
    <t>MEJORAMIENTO DE AULAS EN ESCUELAS " ESC. PRIM. 16 DE SEPTIEMBRE"</t>
  </si>
  <si>
    <t>MEJORAMIENTO DE AULAS EN  "JARDÍN DE NIÑOS XICOTENCATL"</t>
  </si>
  <si>
    <t>MEJORAMIENTO DE AULAS EN ESCUELAS " ESC. PRIM. URB.MAT. EST. JOSÉ RAMIREZ"</t>
  </si>
  <si>
    <t>MEJORAMIENTO DE AULAS EN ESCUELAS " ESC. SEC. TEC. No. 129 BENITO JUAREZ"</t>
  </si>
  <si>
    <t>MEJORAMIENTO DE  BIBLIOTECA PÚBLICA MUNICIPAL "VICENTE GUERRERO"</t>
  </si>
  <si>
    <t>MEJORAMIENTO DE AULAS EN  "JARDÍN DE NIÑOS ANTON MAKARENCO"</t>
  </si>
  <si>
    <t>MEJORAMIENTO DE AULAS EN ESCUELAS " ESC. PRIM. FED. GREGORIO TORRES QUINTERO"</t>
  </si>
  <si>
    <t>MEJORAMIENTO DE AULAS EN ESCUELAS "ESC. TELESECUNDARIA ATILANO NAVA MANZANAREZ"</t>
  </si>
  <si>
    <t>MEJORAMIENTO DE AULAS EN  "JARDÍN DE NIÑOS LAZARO CARDENAS"</t>
  </si>
  <si>
    <t>MEJORAMIENTO DE AULAS EN ESCUELAS "ESC. SEC. TEC. No. 222</t>
  </si>
  <si>
    <t>MEJORAMIENTO DE AULAS EN ESCUELAS "ESC. PRIM. PRIMER CONGRESO DE ANAHUAC"</t>
  </si>
  <si>
    <t>MEJORAMIENTO DE AULAS EN ESCUELAS "ESC. PRIM. URB. VESP. RAFAEL RAMIREZ CASTAÑEDA"</t>
  </si>
  <si>
    <t>MEJORAMIENTO DE AULAS EN ESCUELAS "ESC. PRIM. MAT. LEONA VICARIO"</t>
  </si>
  <si>
    <t>MEJORAMIENTO DE AULAS EN ESCUELAS " ESC. SEC. TEC. NÚM. 104 EMILIANO ZAPATA"</t>
  </si>
  <si>
    <t>MEJORAMIENTO DE AULAS EN ESCUELAS "ESC. PRIM. VESP. EMILIANO ZAPATA"</t>
  </si>
  <si>
    <t>MEJORAMIENTO DE AULAS EN ESCUELAS "ESC. PRIM. URB. VESP. ALEJANDRO GOMEZ MAGANDA"</t>
  </si>
  <si>
    <t>MEJORAMIENTO DE AULAS EN ESCUELAS "ESC. PRIM. GRAL. ADRIAN CASTREJÓN"</t>
  </si>
  <si>
    <t>MEJORAMIENTODE BIBLIOTECA PÚBLICA MUNICIPAL "SIMÓN BOLÍVAR"</t>
  </si>
  <si>
    <t>MEJORAMIENTO DE AULAS EN ESCUELAS " ESC. TELESECUNDARIA MA. DEL CARMEN EUGENIA ROJAS MARTINEZ"</t>
  </si>
  <si>
    <t>MEJORAMIENTO DE AULAS EN ESCUELAS " ESC. SEC. TEC. No.280 REAL HACIENDA"</t>
  </si>
  <si>
    <t>MEJORAMIENTO DE AULAS EN ESCUELAS " ESC. SEC. GRAL. No. 8 BENEMERITO DE LAS AMERICAS"</t>
  </si>
  <si>
    <t>MEJORAMIENTO DE AULAS EN ESCUELAS "ESC. PRIM. FED. MAT. CAROS ALBERTO MADRAZO"</t>
  </si>
  <si>
    <t>MEJORAMIENTO DE AULAS EN ESCUELAS "ESC. PRIM. MAT. LAZARO CARDENAS"</t>
  </si>
  <si>
    <t>MEJORAMIENTO DE AULAS EN ESCUELAS "ESC. PRIM. URB. MAT. JAIME TORRES BODET"</t>
  </si>
  <si>
    <t>MEJORAMIENTO DE AULAS EN  "JARDÍN DE NIÑOS JUAN ESCUTIA"</t>
  </si>
  <si>
    <t>MEJORAMIENTO DE AULAS EN "JARDÍN DE NIÑOS MOZART"</t>
  </si>
  <si>
    <t>MEJORAMIENTO DE AULAS EN ESCUELAS "ESC. PRIM. MAT. MORELOS"</t>
  </si>
  <si>
    <t>MEJORAMIENTO DE BIBLIOTECA PÚBLICA MUNICIPAL "EMILIANO ZAPATA"</t>
  </si>
  <si>
    <t>MEJORAMIENTO DE AULAS EN  "JARDÍN DE NIÑOS REPUBLICA DE FRANCIA"</t>
  </si>
  <si>
    <t>MEJORAMIENTO DE AULAS EN  "JARDÍN DE NIÑOS ANAHUAC"</t>
  </si>
  <si>
    <t>MEJORAMIENTO DE AULAS EN ESCUELAS " ESC. TELESECUNDARIA JOSEFA ORTIZ DE DOMINGUEZ"</t>
  </si>
  <si>
    <t>MEJORAMIENTO DE BIBLIOTECA PÚBLICA MUNICIPAL "IGNACIO MANUEL ALTAMIRANO"</t>
  </si>
  <si>
    <t>MEJORAMIENTO DE AULAS EN ESCUELAS "ESC. TELESECUNDARIA JOSE VASCONCELOS"</t>
  </si>
  <si>
    <t>MEJORAMIENTO DE AULAS EN ESCUELAS "ESC. PRIM. RUR. EMILIANO ZAPATA"</t>
  </si>
  <si>
    <t>MEJORAMIENTO DE AULAS EN ESCUELAS "ESC. PRIM. URB.FELICITAS V. JIMENEZ"</t>
  </si>
  <si>
    <t>MEJORAMIENTO DE BIBLIOTECA PÚBLICA MUNICIPAL "SOR JUANA INES DE LA CRUZ"</t>
  </si>
  <si>
    <t>MEJORAMIENTO DE AULAS EN ESCUELAS "ESC. PRIM. MAT. GRAL. ANDRES FIGUEROA"</t>
  </si>
  <si>
    <t>MEJORAMIENTO DE AULAS EN ESCUELAS "ESC. TELESECUNDARIA JAIME TORRES BODET"</t>
  </si>
  <si>
    <t>MEJORAMIENTO DE AULAS EN ESCUELAS " ESC. SEC. GRAL. CUAUHTEMOC"</t>
  </si>
  <si>
    <t>MEJORAMIENTO DE AULAS EN ESCUELAS "ESC. PRIM. MAT. JUAN N. ALVAREZ "</t>
  </si>
  <si>
    <t>MEJORAMIENTO DE AULAS EN ESCUELAS "ESC. PRIM. VESP. BENITO JUAREZ"</t>
  </si>
  <si>
    <t>MEJORAMIENTO DE AULAS EN ESCUELAS " ESC. TELESECUNDARIA 27 DE OCTUBRE"</t>
  </si>
  <si>
    <t>MEJORAMIENTO DE AULAS EN ESCUELAS " ESC. SEC. TEC. INDUSTRIAL"</t>
  </si>
  <si>
    <t>INFRAESTRUCTURA BASICA DEL SECTOR EDUCATIVO</t>
  </si>
  <si>
    <t>AMPLIACION DE RED DE ENERGIA ELECTRICA  CALLE RICARDO FLORES, AND TULIPANES, AND LOS AMATES</t>
  </si>
  <si>
    <t>AMPLIACIÓN DE RED DE ENERGIA ELECTRICA EN LA CALLE MAR DE SALOMON, MAR ADAKAN Y MAR EGEO</t>
  </si>
  <si>
    <t>AMPLIACION DE RED DE ENERGIA ELECTRICA, EN CALLE COPACABANA</t>
  </si>
  <si>
    <t>AMPLIACIÓN DE RED DE ENERGIA ELECTRICA EN LA AV. ING. MIGUEL ANGEL RODRIGUEZ ROSAS, CALLE AMPLIACION SANTA CRUZ</t>
  </si>
  <si>
    <t xml:space="preserve">AMPLIACIÓN DE RED DE ENERGIA ELECTRICA </t>
  </si>
  <si>
    <t xml:space="preserve">AMPLIACIÓN DE RED DE ENERGIA ELECTRICA EN LA CALLE HACIA SECUNDARIA 187 Y CALLE HACIA KINDER, </t>
  </si>
  <si>
    <t>AMPLIACIÓN DE RED DE ENERGIA ELECTRICA EN LA CALLE HACIA EL PANTEON Y CALLE SECUNDARIA</t>
  </si>
  <si>
    <t>INFRAESTRUCTURA PARA LA SALUD</t>
  </si>
  <si>
    <t>PAVIMENTACION DE CALLE HIDALGO</t>
  </si>
  <si>
    <t xml:space="preserve">PAVIMENTACION DE CALLE MORELOS </t>
  </si>
  <si>
    <t>REHABILITACIÓN CON CONCRETO HIDRÁULICO   DE LA  AV. EJIDO</t>
  </si>
  <si>
    <t>REHABILITACIÓN CON CONCRETO HIDRÁULICO  DE  LA CALLE 5 DE MAYO</t>
  </si>
  <si>
    <t>REHABILITACIÓN CON CONCRETO HIDRÁULICO EN  CALLE FRANCISCO JAVIER MINA</t>
  </si>
  <si>
    <t xml:space="preserve">REHABILITACIÓN CON CONCRETO HIDRÁULICO DE  LA CALLE AGUAS BLANCAS </t>
  </si>
  <si>
    <t>REHABILITACIÓN CON CONCRETO HIDRÁULICO  DE LA AV. COSTERA MIGUEL ALEMAN.</t>
  </si>
  <si>
    <t>REHABILITACIÓN CON CONCRETO HIDRÁULICO   DE   LA   CALLE 16 DE SEPTIEMBRE</t>
  </si>
  <si>
    <t>REHABILITACIÓN CON CONCRETO HIDRÁULICO   DE LA AV. RUIZ CORTINEZ</t>
  </si>
  <si>
    <t>REHABILITACIÓN CON CONCRETO HIDRÁULICO  DE  CALLE SINALOA</t>
  </si>
  <si>
    <t>REHABILITACIÓN CON CONCRETO HIDRÁULICO DE CALLE DURANGO</t>
  </si>
  <si>
    <t>REHABILITACIÓN CON CONCRETO HIDRÁULICO DE  CALLE MICHOACAN</t>
  </si>
  <si>
    <t>REHABILITACIÓN CON CONCRETO HIDRÁULICO  DE  CALLE COAHUILA</t>
  </si>
  <si>
    <t xml:space="preserve">REHABILITACIÓN CON CONCRETO HIDRÁULICO   DE LA CALLE ART. 27 </t>
  </si>
  <si>
    <t>REHABILITACIÓN CON CONCRETO HIDRÁULICO   DE LA CALLE TAMAULIPAS</t>
  </si>
  <si>
    <t>REHABILITACIÓN CON CONCRETO HIDRÁULICO  DE LA CALLE MONTERREY Y CALLE ANAHUAC</t>
  </si>
  <si>
    <t>REHABILITACIÓN CON CONCRETO HIDRÁULICO  DE LA CALLE CARACOL</t>
  </si>
  <si>
    <t>REHABILITACIÓN CON CONCRETO HIDRÁULICO   DE   LA  CALLE PILOTO ANTON DE ALAMINOS.</t>
  </si>
  <si>
    <t>REHABILITACIÓN CON CONCRETO HIDRÁULICO   DE LA CALLE NIÑOS HEROES DE VERACRUZ.</t>
  </si>
  <si>
    <t>REHABILITACIÓN CON CONCRETO HIDRÁULICO   DE LA CALLE CRISTOBAL COLON</t>
  </si>
  <si>
    <t xml:space="preserve">REHABILITACIÓN CON CONCRETO HIDRÁULICO   DE LA CALLE HILARIO MALPICA </t>
  </si>
  <si>
    <t>REHABILITACIÓN CON CONCRETO HIDRÁULICO  DE LA CALLE JUAN SEBASTIAN ELCANO</t>
  </si>
  <si>
    <t>REHABILITACIÓN CON CONCRETO HIDRÁULICO  DE LA CALLE ANDRES SUFREND</t>
  </si>
  <si>
    <t>REHABILITACIÓN CON CONCRETO HIDRÁULICO   DE LA AV. DEL TANQUE Y SOLIDARIDAD</t>
  </si>
  <si>
    <t>REHABILITACIÓN CON CONCRETO HIDRÁULICO  DE  LA CALLE RISCOS.</t>
  </si>
  <si>
    <t>REHABILITACIÓN CON CONCRETO HIDRÁULICO  DE LA CALLE SOLIDARIDAD</t>
  </si>
  <si>
    <t>REHABILITACIÓN CON CONCRETO HIDRÁULICO  DE   LA CALLE NICOLAS BRAVO</t>
  </si>
  <si>
    <t>REHABILITACIÓN CON CONCRETO HIDRÁULICO   DE LA CALLE PASEO DE LA CAÑADA</t>
  </si>
  <si>
    <t>REHABILITACIÓN CON CONCRETO HIDRÁULICO  DE   LA AVENIDA ALMENDROS</t>
  </si>
  <si>
    <t>REHABILITACIÓN  CON CONCRETO ASFÁLTICO DE AVENIDA EJIDO</t>
  </si>
  <si>
    <t>REHABILITACIÓN  CON CONCRETO ASFÁLTICO DE CALLE  LATERAL BOULEVARD VICENTE GUERRERO</t>
  </si>
  <si>
    <t>REHABILITACIÓN  CON CONCRETO ASFÁLTICO DE CALLE OSA MAYOR</t>
  </si>
  <si>
    <t>REHABILITACIÓN  CON CONCRETO ASFÁLTICO DE CIRCUITO INTERIOR</t>
  </si>
  <si>
    <t>REHABILITACIÓN  CON CONCRETO ASFÁLTICO DE CALLE  JUAN R. ESCUDERO</t>
  </si>
  <si>
    <t>REHABILITACIÓN  CON CONCRETO ASFÁLTICO DE EJE CENTRAL VICENTE GUERRERO</t>
  </si>
  <si>
    <t>REHABILITACIÓN  CON CONCRETO ASFÁLTICO DE CALLE NICOLÁS BRAVO</t>
  </si>
  <si>
    <t>REHABILITACIÓN  CON CONCRETO ASFÁLTICO DE CALLE IGNACIO ZARAGOZA</t>
  </si>
  <si>
    <t>REHABILITACIÓN  CON CONCRETO ASFÁLTICO DE  CALLE FRANCISCO JAVIER MINA</t>
  </si>
  <si>
    <t>REHABILITACIÓN  CON CONCRETO ASFÁLTICO DE CALLE LERDO DE TEJADA</t>
  </si>
  <si>
    <t>REHABILITACIÓN  CON CONCRETO ASFÁLTICO DE CALLE 5 DE MAYO</t>
  </si>
  <si>
    <t>REHABILITACIÓN  CON CONCRETO ASFÁLTICO DE CALLE IGNACIO ALLENDE</t>
  </si>
  <si>
    <t>REHABILITACIÓN  CON CONCRETO ASFÁLTICO DE CALLE LA NAO</t>
  </si>
  <si>
    <t>REHABILITACIÓN  CON CONCRETO ASFÁLTICO DE CALLE PEDRO NAVEGANTES</t>
  </si>
  <si>
    <t>REHABILITACIÓN  CON CONCRETO ASFÁLTICO DE CALLE PRINCIPAL</t>
  </si>
  <si>
    <t>REHABILITACIÓN  CON CONCRETO ASFÁLTICO DE AVENIDA CUAUHTÉMOC</t>
  </si>
  <si>
    <t>REHABILITACIÓN  CON CONCRETO ASFÁLTICO DE CALLE RIO BRAVO, RIO COLORADO, RIO GRANDE</t>
  </si>
  <si>
    <t>REHABILITACIÓN  CON CONCRETO ASFÁLTICO DE AVENIDA COSTERA MIGUEL ALEMÁN</t>
  </si>
  <si>
    <t>REHABILITACIÓN  CON CONCRETO ASFÁLTICO DE CALLE AMATES</t>
  </si>
  <si>
    <t>REHABILITACIÓN  CON CONCRETO ASFÁLTICO DE CALLE ALMENDROS</t>
  </si>
  <si>
    <t>REHABILITACIÓN  CON CONCRETO ASFÁLTICO DE CALLE MANGOS</t>
  </si>
  <si>
    <t>REHABILITACIÓN  CON CONCRETO ASFÁLTICO DE CALLE CHIRIMOLLOS</t>
  </si>
  <si>
    <t>REHABILITACIÓN  CON CONCRETO ASFÁLTICO DE AVENIDA PALMAS</t>
  </si>
  <si>
    <t>REHABILITACIÓN  CON CONCRETO ASFÁLTICO DE CALLE CIRUELOS</t>
  </si>
  <si>
    <t>REHABILITACIÓN  CON CONCRETO ASFÁLTICO DE CALLE TRECE</t>
  </si>
  <si>
    <t>REHABILITACIÓN  CON CONCRETO ASFÁLTICO DE CALLE RUIZ CORTINEZ Y LA "Y"</t>
  </si>
  <si>
    <t>REHABILITACIÓN  CON CONCRETO ASFÁLTICO DE DISTRIBUIDOR VIAL EL TRÉBOL</t>
  </si>
  <si>
    <t>REHABILITACIÓN  CON CONCRETO ASFÁLTICO DE CALLE MARGARITA MAZA DE JUÁREZ</t>
  </si>
  <si>
    <t>REHABILITACIÓN  CON CONCRETO ASFÁLTICO DE CALLE REFORMA</t>
  </si>
  <si>
    <t>REHABILITACIÓN  CON CONCRETO ASFÁLTICO DE AVENIDA DIEGO HURTADO DE MENDOZA</t>
  </si>
  <si>
    <t>REHABILITACIÓN  CON CONCRETO ASFÁLTICO DE CALLE DURANGO</t>
  </si>
  <si>
    <t>REHABILITACIÓN  CON CONCRETO ASFÁLTICO DE AV. NIÑOS HÉROES</t>
  </si>
  <si>
    <t>REHABILITACIÓN  CON CONCRETO ASFÁLTICO DE CALLE NUEVO LEÓN</t>
  </si>
  <si>
    <t>REHABILITACIÓN  CON CONCRETO ASFÁLTICO DE CALLE SINALOA</t>
  </si>
  <si>
    <t>REHABILITACIÓN  CON CONCRETO ASFÁLTICO DE CALLE MICHOACÁN</t>
  </si>
  <si>
    <t>REHABILITACIÓN  CON CONCRETO ASFÁLTICO DE CALLE BERNAL DÍAZ DEL CASTILLO</t>
  </si>
  <si>
    <t>REHABILITACIÓN  CON CONCRETO ASFÁLTICO DE CALLE MANUEL ACUÑA</t>
  </si>
  <si>
    <t>REHABILITACIÓN  CON CONCRETO ASFÁLTICO DE AVENIDA BAJA CALIFORNIA</t>
  </si>
  <si>
    <t>REHABILITACIÓN  CON CONCRETO ASFÁLTICO DE CALLE CHIHUAHUA</t>
  </si>
  <si>
    <t>REHABILITACIÓN  CON CONCRETO ASFÁLTICO DE CALLE OAXACA</t>
  </si>
  <si>
    <t>REHABILITACIÓN  CON CONCRETO ASFÁLTICO DE CALLE SONORA</t>
  </si>
  <si>
    <t>REHABILITACIÓN  CON CONCRETO ASFÁLTICO DE CALLE VALLARTA</t>
  </si>
  <si>
    <t>REHABILITACIÓN  CON CONCRETO ASFÁLTICO DE CALLE CHIAPAS</t>
  </si>
  <si>
    <t>REHABILITACIÓN  CON CONCRETO ASFÁLTICO DE CALLE CAMINOS</t>
  </si>
  <si>
    <t>REHABILITACIÓN  CON CONCRETO ASFÁLTICO DE AVENIDA EL QUEMADO</t>
  </si>
  <si>
    <t>REHABILITACIÓN  CON CONCRETO ASFÁLTICO DE AVENIDA RUIZ CORTINEZ</t>
  </si>
  <si>
    <t>REHABILITACIÓN  CON CONCRETO ASFÁLTICO DE CALLE EL MORRO</t>
  </si>
  <si>
    <t>REHABILITACIÓN  CON CONCRETO ASFÁLTICO DE CALLE CARACOL</t>
  </si>
  <si>
    <t>REHABILITACIÓN  CON CONCRETO ASFÁLTICO DE LOMAS DEL MAR</t>
  </si>
  <si>
    <t>REHABILITACIÓN  CON CONCRETO ASFÁLTICO DE CALLE PILOTO ANTON DE ALAMINOS</t>
  </si>
  <si>
    <t>REHABILITACIÓN  CON CONCRETO ASFÁLTICO DE LA CALLE ALMIRANTE RAFAEL IZAGUIRRE</t>
  </si>
  <si>
    <t>REHABILITACIÓN  CON CONCRETO ASFÁLTICO DE AVENIDA FARALLÓN</t>
  </si>
  <si>
    <t>REHABILITACIÓN  CON CONCRETO ASFÁLTICO DE AVENIDA RANCHO ACAPULCO</t>
  </si>
  <si>
    <t>REHABILITACIÓN  CON CONCRETO ASFÁLTICO DE AV. ADOLFO LÓPEZ MATEOS</t>
  </si>
  <si>
    <t>REHABILITACIÓN  CON CONCRETO ASFÁLTICO DE AVENIDA DEL TANQUE</t>
  </si>
  <si>
    <t>REHABILITACIÓN  CON CONCRETO ASFÁLTICO DE CALLE CALLE ANDRES DE URDANETA</t>
  </si>
  <si>
    <t>REHABILITACIÓN  CON CONCRETO ASFÁLTICO DE CALLE WILFRIDO RUIZ MASSIEU</t>
  </si>
  <si>
    <t>REHABILITACIÓN  CON CONCRETO ASFÁLTICO DE CALLE DE LA CAMPANA</t>
  </si>
  <si>
    <t>REHABILITACIÓN  CON CONCRETO ASFÁLTICO DE AVENIDA ESCENICA</t>
  </si>
  <si>
    <t>REHABILITACIÓN  CON CONCRETO ASFÁLTICO DE AVENIDA LAS PLAYAS</t>
  </si>
  <si>
    <t>REHABILITACIÓN  CON CONCRETO ASFÁLTICO DE AVENIDA GRAN VIA TROPICAL</t>
  </si>
  <si>
    <t>REHABILITACIÓN  CON CONCRETO ASFÁLTICO DE AVENIDA LA SUIZA</t>
  </si>
  <si>
    <t>REHABILITACIÓN  CON CONCRETO ASFÁLTICO DE CALLE FLAMINGOS</t>
  </si>
  <si>
    <t>REHABILITACIÓN  CON CONCRETO ASFÁLTICO DE CALLE DEL FUTBOL</t>
  </si>
  <si>
    <t>REHABILITACIÓN  CON CONCRETO ASFÁLTICO DE CALLE SOCRATES</t>
  </si>
  <si>
    <t>REHABILITACIÓN  CON CONCRETO ASFÁLTICO DE CALLE GRANJAS</t>
  </si>
  <si>
    <t>REHABILITACIÓN  CON CONCRETO ASFÁLTICO DE CALZADA PIE DE LA CUESTA</t>
  </si>
  <si>
    <t xml:space="preserve">REHABILITACIÓN  CON CONCRETO ASFÁLTICO DE CALLE CALLE VICENTE GUERRERO </t>
  </si>
  <si>
    <t>CONSTRUCCIÓN DE PUENTE VEHICULAR UBICADO EN LA INTERSECCIÓN DE LAS CALLES EJIDO Y CONSTITUYENTES.</t>
  </si>
  <si>
    <t xml:space="preserve">REHABILITACION DEL ALUMBRADO PÚBLCO </t>
  </si>
  <si>
    <t>REHABILITACION INTEGRAL DE LA RED DE ALUMBRADO PUBLICO TRAMO DE LA CALLE BRASIL A LA SEC. TEC. No. 1, AV. ADOLFO RUIZ CORTINEZ</t>
  </si>
  <si>
    <t xml:space="preserve">REHABILITACION INTEGRAL DE LA RED DE ALUMBRADO PUBLICO TRAMO DE LA SEC. TEC. No. 1 A LA CALLE REFORMA </t>
  </si>
  <si>
    <t>REHABILITACION INTEGRAL DE LA RED DE ALUMBRADO PUBLICO TRAMO LA Y A LA CALLE BRASIL</t>
  </si>
  <si>
    <t>REHABILITACION INTEGRAL DE LA RED DE ALUMBRADO PUBLICO  LAS CRUCES AL PUENTE PEATONAL DEL MERCADO DE LA SABANA</t>
  </si>
  <si>
    <t>REHABILITACION INTEGRAL DE LA RED DE ALUMBRADO PUBLICO PUENTE PEATONAL DEL MERCADO DE LA SABANA A  LA COL. LA MAQUINA (SALON ECLIPSE)</t>
  </si>
  <si>
    <t>REHABILITACION INTEGRAL DE LA RED DE ALUMBRADO PUBLICO (SALON ECLIPSE), CRUCERO DE CAYACO HASTA LA AV. PICACHO (EL COLOSO) CARRETERA EL CAYACO-PUERTO MARQUEZ</t>
  </si>
  <si>
    <t>REHABILITACION INTEGRAL DE LA RED DE ALUMBRADO PUBLICO TRAMO DE LA CALLE DEL HUAMUCHIL A LA ENTRADA DEL MACROTUNEL, CARRETERA EL CAYACO-PUERTO MARQUES</t>
  </si>
  <si>
    <t>CONSTRUCCION DE LA RED DE ALUMBRADO PUBLICO PLAYA LA GLORIA</t>
  </si>
  <si>
    <t>REHABILITACION INTEGRAL DE LA RED DE ALUMBRADO PUBLICO TRAMO DE LA SUBESTACION LOS   AMATES A LA CALLE DEL HUAMUCHIL CARRETERA EL CAYACO-PUERTO MARQUES</t>
  </si>
  <si>
    <t>REHABILITACION INTEGRAL DE LA RED DE ALUMBRADO PUBLICO AV. PICACHO (EL COLOSO) A LA SUBESTACION AMATES, CARRETERA EL CAYACO-PUERTO MARQUEZ</t>
  </si>
  <si>
    <t>GASTOS INDIRECTOS</t>
  </si>
  <si>
    <t>PRODIM</t>
  </si>
  <si>
    <t>GUERRERO</t>
  </si>
  <si>
    <t>ACAPULCO DE JUAREZ</t>
  </si>
  <si>
    <t>ACAPULCO</t>
  </si>
  <si>
    <t xml:space="preserve">COL. NUEVA JERUSALEN </t>
  </si>
  <si>
    <t>COL. VALLE DE LAS FLORES</t>
  </si>
  <si>
    <t>POB. EL PEDREGOSO</t>
  </si>
  <si>
    <t xml:space="preserve">POB. PIE DE LA CUESTA </t>
  </si>
  <si>
    <t>POB. SAN ISIDRO</t>
  </si>
  <si>
    <t>COL. ALTA CUAUHTEMOC</t>
  </si>
  <si>
    <t xml:space="preserve">COL. AMPL. SILVESTRE CASTRO </t>
  </si>
  <si>
    <t>BARRIO DE  LA IGUANA</t>
  </si>
  <si>
    <t>COL. LA CIMA</t>
  </si>
  <si>
    <t xml:space="preserve">COL. LA MAQUINA </t>
  </si>
  <si>
    <t>COL. LA SABANA</t>
  </si>
  <si>
    <t>U. HAB. SAN AGUSTIN</t>
  </si>
  <si>
    <t>COL. ECOLOGISTA</t>
  </si>
  <si>
    <t>COL. LA VENTA</t>
  </si>
  <si>
    <t>COL. ALFREDO V.BONFIL</t>
  </si>
  <si>
    <t>COL. LLANO LARGO</t>
  </si>
  <si>
    <t>POB. KILOMETRO 32</t>
  </si>
  <si>
    <t>POB. KILOMETRO 34</t>
  </si>
  <si>
    <t>POB. KILOMETRO 39</t>
  </si>
  <si>
    <t>POB. KILOMETRO 45</t>
  </si>
  <si>
    <t>POB. KILOMETRO 48</t>
  </si>
  <si>
    <t>POB. LA PROVIDENCIA</t>
  </si>
  <si>
    <t>POB. LA SIERRITA</t>
  </si>
  <si>
    <t xml:space="preserve">POB. LAS JOYAS </t>
  </si>
  <si>
    <t>POB. LAS TORTOLITAS</t>
  </si>
  <si>
    <t>POB. PABLO GALEANA</t>
  </si>
  <si>
    <t>POB. SABANILLAS</t>
  </si>
  <si>
    <t xml:space="preserve">POB. SAN JOSE </t>
  </si>
  <si>
    <t>POB. TEXCA</t>
  </si>
  <si>
    <t>POB. XALTIANGUIS</t>
  </si>
  <si>
    <t>POB. XOLAPA</t>
  </si>
  <si>
    <t>COL. AMPL. LA MICA</t>
  </si>
  <si>
    <t>COL. AMPL. LOS LIRIOS</t>
  </si>
  <si>
    <t>POB. 6 DE AGOSTO</t>
  </si>
  <si>
    <t>POB. AGUA DE PERRO</t>
  </si>
  <si>
    <t xml:space="preserve">POB. ALTOS DEL CAMARON </t>
  </si>
  <si>
    <t>POB. APALANI</t>
  </si>
  <si>
    <t>POB. BARRIO NUEVO DE LOS MUERTOS</t>
  </si>
  <si>
    <t>POB. CABEZA DE TIGRE</t>
  </si>
  <si>
    <t>POB. CACAHUATEPEC</t>
  </si>
  <si>
    <t>POB. CRUCES DE CACAHUATEPEC</t>
  </si>
  <si>
    <t xml:space="preserve">POB. EL CANTON </t>
  </si>
  <si>
    <t>POB. EL CARRIZO</t>
  </si>
  <si>
    <t>POB. EL CERRITO</t>
  </si>
  <si>
    <t xml:space="preserve">POB. EL RANCHITO </t>
  </si>
  <si>
    <t xml:space="preserve">POB. EL RINCON </t>
  </si>
  <si>
    <t>POB. ESPINALILLO</t>
  </si>
  <si>
    <t>POB. HUAJINTEPEC</t>
  </si>
  <si>
    <t xml:space="preserve">POB. HUAMUCHITOS </t>
  </si>
  <si>
    <t>POB. KILOMETRO 40</t>
  </si>
  <si>
    <t>POB. KILOMETRO 42</t>
  </si>
  <si>
    <t>POB. LAS MARIAS</t>
  </si>
  <si>
    <t xml:space="preserve">POB. LAS OLLITAS </t>
  </si>
  <si>
    <t>POB. LAS PAROTAS</t>
  </si>
  <si>
    <t>POB. LOS LIMONES</t>
  </si>
  <si>
    <t>POB. OAXAQUILLAS</t>
  </si>
  <si>
    <t>POB. PLAYONES DE SAN ISIDRO</t>
  </si>
  <si>
    <t>POB. POCHOTLAXCO</t>
  </si>
  <si>
    <t>POB. RANCHO LAS MARIAS</t>
  </si>
  <si>
    <t>POB. SALSIPUEDES</t>
  </si>
  <si>
    <t>POB. SAN ISIDRO GALLINERO</t>
  </si>
  <si>
    <t>POB. SAN JOSE CACAHUATEPEC</t>
  </si>
  <si>
    <t xml:space="preserve">POB. SAN MARTIN EL JOVERO </t>
  </si>
  <si>
    <t>POB. TASAJERAS</t>
  </si>
  <si>
    <t>POB. 10 DE ABRIL</t>
  </si>
  <si>
    <t>POB. BARRA VIEJA</t>
  </si>
  <si>
    <t>POB. BELLA VISTA PAPAGAYO</t>
  </si>
  <si>
    <t>POB. CANDELILLA (LAS PALMITAS)</t>
  </si>
  <si>
    <t xml:space="preserve">POB. CERRO DE PIEDRA </t>
  </si>
  <si>
    <t xml:space="preserve">POB. EL ARENAL </t>
  </si>
  <si>
    <t xml:space="preserve">POB. EL METLAPIL </t>
  </si>
  <si>
    <t xml:space="preserve">POB. EL SALTO </t>
  </si>
  <si>
    <t xml:space="preserve">POB. LA ESTACION </t>
  </si>
  <si>
    <t>POB. LA TESTARUDA</t>
  </si>
  <si>
    <t>POB. LAS CHANECAS</t>
  </si>
  <si>
    <t>POB. LOMAS DE CHAPULTEPEC</t>
  </si>
  <si>
    <t>POB. NICOLAS BRAVO (LA ZANJA DEL TENIENTE)</t>
  </si>
  <si>
    <t>POB. PLAN DE LOS AMATES</t>
  </si>
  <si>
    <t>POB. SAN ANTONIO</t>
  </si>
  <si>
    <t>POB. TRES PALOS</t>
  </si>
  <si>
    <t>POB. TUNCINGO</t>
  </si>
  <si>
    <t>POB. EJIDO NUEVO</t>
  </si>
  <si>
    <t>POB. EL VELADERO</t>
  </si>
  <si>
    <t xml:space="preserve">POB. EL ZAPOTE </t>
  </si>
  <si>
    <t>POB. KILOMETRO 22</t>
  </si>
  <si>
    <t>POB. KILOMETRO 30</t>
  </si>
  <si>
    <t>POB. LA FRONTERA AGUACATILLO</t>
  </si>
  <si>
    <t xml:space="preserve">POB. LOMAS DE SAN JUAN </t>
  </si>
  <si>
    <t>POB. LOMAS DEL AIRE</t>
  </si>
  <si>
    <t xml:space="preserve">POB. ORGANOS DE JUAN R. ESCUDERO </t>
  </si>
  <si>
    <t xml:space="preserve">POB. PASO TEXCA </t>
  </si>
  <si>
    <t>COL. AMPL. LUIS DONALDO COLOSIO</t>
  </si>
  <si>
    <t xml:space="preserve">COL. AMPL. SAN ISIDRO </t>
  </si>
  <si>
    <t xml:space="preserve">COL. CERRITO DE LA LAGUNA </t>
  </si>
  <si>
    <t>COL. GRANJAS DEL MARQUES</t>
  </si>
  <si>
    <t xml:space="preserve">COL. IGNACIO MANUEL ALTAMIRANO </t>
  </si>
  <si>
    <t>COL. JARDIN PALMAS</t>
  </si>
  <si>
    <t>COL. MIRAMAR</t>
  </si>
  <si>
    <t xml:space="preserve">COL. PUNTA GORDA </t>
  </si>
  <si>
    <t>COL. VENUSTIANO CARRANZA</t>
  </si>
  <si>
    <t>COL. CONSTITUYENTES</t>
  </si>
  <si>
    <t>COL. INDEPENDENCIA</t>
  </si>
  <si>
    <t>COL. LA MIRA</t>
  </si>
  <si>
    <t>COL. MARIA DE LA O</t>
  </si>
  <si>
    <t>POB. CARABALI</t>
  </si>
  <si>
    <t>COL. ALTA LAJA</t>
  </si>
  <si>
    <t>COL. PALMA SOLA</t>
  </si>
  <si>
    <t xml:space="preserve">COL. VISTA HERMOSA </t>
  </si>
  <si>
    <t>FRACC. MAGALLANES</t>
  </si>
  <si>
    <t xml:space="preserve">POB. SAN PEDRO LAS PLAYAS </t>
  </si>
  <si>
    <t>COL. 20 DE NOVIEMBRE</t>
  </si>
  <si>
    <t>COL. CUMBRES DE LLANO LARGO</t>
  </si>
  <si>
    <t xml:space="preserve">COL. CUMBRES DE LLANO LARGO </t>
  </si>
  <si>
    <t xml:space="preserve">COL. PRADERAS DE GUADALUPE </t>
  </si>
  <si>
    <t xml:space="preserve">COL. 5 DE MAYO </t>
  </si>
  <si>
    <t>COL. GUADALUPE VICTORIA</t>
  </si>
  <si>
    <t>COL. HEROES DE GUERRERO</t>
  </si>
  <si>
    <t xml:space="preserve">COL. LAZARO CARDENAS </t>
  </si>
  <si>
    <t>COL. LOS LIRIOS</t>
  </si>
  <si>
    <t>COL. MARTIRES DE CUILAPA</t>
  </si>
  <si>
    <t>COL. PRI COLOSO</t>
  </si>
  <si>
    <t>COL. VICENTE GUERRERO</t>
  </si>
  <si>
    <t>COL. AMPL. MIGUEL DE LA MADRID</t>
  </si>
  <si>
    <t>COL. ARBOLEDA</t>
  </si>
  <si>
    <t xml:space="preserve">COL. EL PORVENIR </t>
  </si>
  <si>
    <t>COL. EMILIANO ZAPATA</t>
  </si>
  <si>
    <t xml:space="preserve">COL. EMILIANO ZAPATA </t>
  </si>
  <si>
    <t>COL. GRACIANO SANCHEZ</t>
  </si>
  <si>
    <t>COL. INDUSTRIAL</t>
  </si>
  <si>
    <t xml:space="preserve">COL. JACARANDAS </t>
  </si>
  <si>
    <t>COL. JOSE LOPEZ PORTILLO</t>
  </si>
  <si>
    <t>COL. JOSE MARIA IZAZAGA</t>
  </si>
  <si>
    <t>COL. LOMAS VERDES</t>
  </si>
  <si>
    <t>COL. NABOR OJEDA</t>
  </si>
  <si>
    <t xml:space="preserve">COL. NUEVA BELEN </t>
  </si>
  <si>
    <t>COL. PARAISO</t>
  </si>
  <si>
    <t>COL. PLAN DE AYUTLA</t>
  </si>
  <si>
    <t>COL. POSTAL</t>
  </si>
  <si>
    <t xml:space="preserve">COL. RICARDO FLORES MAGON </t>
  </si>
  <si>
    <t>COL. SIMON BOLIVAR</t>
  </si>
  <si>
    <t>COL. VILLA DE LAS FLORES</t>
  </si>
  <si>
    <t>COL. VOZ DE LA MONTAÑA</t>
  </si>
  <si>
    <t>COL. AGRICOLA</t>
  </si>
  <si>
    <t>COL. AMPL. ARROYO SECO</t>
  </si>
  <si>
    <t xml:space="preserve">COL. AMPL. LA MICA </t>
  </si>
  <si>
    <t xml:space="preserve">COL. ANGEL AGUIRRE RIVERO </t>
  </si>
  <si>
    <t xml:space="preserve">COL. ARROYO SECO </t>
  </si>
  <si>
    <t>COL. CD. RENACIMIENTO</t>
  </si>
  <si>
    <t>COL. ESMERALDA</t>
  </si>
  <si>
    <t>COL. LA FRONTERA</t>
  </si>
  <si>
    <t>COL. NUEVA GENERACION</t>
  </si>
  <si>
    <t>COL. ALTOS DE MIRAMAR</t>
  </si>
  <si>
    <t>COL. FRENTE DEMOCRATICO NACIONAL</t>
  </si>
  <si>
    <t xml:space="preserve">COL. LA ESPERANZA </t>
  </si>
  <si>
    <t>COL. NAVIDAD DE LLANO LARGO</t>
  </si>
  <si>
    <t>COL. NUEVO PUERTO MARQUEZ</t>
  </si>
  <si>
    <t xml:space="preserve">POB. LLANO LARGO </t>
  </si>
  <si>
    <t xml:space="preserve">POB. DOS ARROYOS </t>
  </si>
  <si>
    <t>BARRIO DE LA FABRICA</t>
  </si>
  <si>
    <t xml:space="preserve">U. HAB. ADOLFO LOPEZ MATEOS </t>
  </si>
  <si>
    <t>COL. PRADERAS DE COSTA AZUL</t>
  </si>
  <si>
    <t>COL. 5 DE MAYO</t>
  </si>
  <si>
    <t>COL. INSURGENTES</t>
  </si>
  <si>
    <t>COL. LAS CRUCES</t>
  </si>
  <si>
    <t>COL. LIBERTADORES</t>
  </si>
  <si>
    <t>POB. PASO LIMONERO</t>
  </si>
  <si>
    <t>U. HAB. REAL HACIENDA</t>
  </si>
  <si>
    <t>COL. ELECTRICISTAS</t>
  </si>
  <si>
    <t>POB. PIEDRA IMAN</t>
  </si>
  <si>
    <t>POB. PUEBLO MADERO (EL PLAYON)</t>
  </si>
  <si>
    <t>POB. GARRAPATAS</t>
  </si>
  <si>
    <t>POB. SAN PEDRO CACAHUATEPEC</t>
  </si>
  <si>
    <t>COL. MORELOS</t>
  </si>
  <si>
    <t>COL. VISTA HERMOSA</t>
  </si>
  <si>
    <t>COL. AMPL. LLANO LARGO</t>
  </si>
  <si>
    <t>POB. AGUAS CALIENTES</t>
  </si>
  <si>
    <t>POB. AMATEPEC</t>
  </si>
  <si>
    <t>POB. PROGRESO DE CACAHUATEPEC</t>
  </si>
  <si>
    <t>POB. EL BEJUCO</t>
  </si>
  <si>
    <t>POB. LA ARENA</t>
  </si>
  <si>
    <t>POB. SAN ANDRES PLAYA ENCANTADA</t>
  </si>
  <si>
    <t>COL. ALFREDO V. BONFIL</t>
  </si>
  <si>
    <t>COL. PACÍFICO</t>
  </si>
  <si>
    <t>POB. EL PELILLO</t>
  </si>
  <si>
    <t>POB. LOS COYOTES</t>
  </si>
  <si>
    <t>COL. JARDÍN AZTECA</t>
  </si>
  <si>
    <t>POB. PIE DE LA CUESTA</t>
  </si>
  <si>
    <t>COL. CENTRO</t>
  </si>
  <si>
    <t xml:space="preserve">COL. CENTRO </t>
  </si>
  <si>
    <t>COL. ALIANZA POPULAR</t>
  </si>
  <si>
    <t>COL. BUROCRATAS</t>
  </si>
  <si>
    <t>COL. FRANCISCO VILLA</t>
  </si>
  <si>
    <t>COL. GARITA</t>
  </si>
  <si>
    <t>COL. LA LAJA</t>
  </si>
  <si>
    <t>COL. LA PROVIDENCIA</t>
  </si>
  <si>
    <t>COL. LOMA BONITA</t>
  </si>
  <si>
    <t>COL. PROGRESO</t>
  </si>
  <si>
    <t>U. HAB. VICENTE GUERRERO</t>
  </si>
  <si>
    <t>COL. ICACOS</t>
  </si>
  <si>
    <t>COL. AMIN ZARUR MENES</t>
  </si>
  <si>
    <t>COL. LA LIBERTAD</t>
  </si>
  <si>
    <t>COL. LA MAQUINA</t>
  </si>
  <si>
    <t>FRACC. SIMÓN BOLIVAR</t>
  </si>
  <si>
    <t xml:space="preserve">COL. LEYES DE REFORMA </t>
  </si>
  <si>
    <t>COL. SIMÓN BOLÍVAR</t>
  </si>
  <si>
    <t>COL. SINAI</t>
  </si>
  <si>
    <t>UNIDAD HAB. REAL HACIENDA</t>
  </si>
  <si>
    <t>CD. RENACIMIENTO</t>
  </si>
  <si>
    <t xml:space="preserve">POB. PUERTO MARQUEZ </t>
  </si>
  <si>
    <t>U. HAB. EL COLOSO</t>
  </si>
  <si>
    <t>POB.  XALTIANGUIS</t>
  </si>
  <si>
    <t>POB. LAS JOYAS</t>
  </si>
  <si>
    <t>POB. APANHUAC</t>
  </si>
  <si>
    <t>POB. EL QUEMADO</t>
  </si>
  <si>
    <t>POB. LOMAS DE SAN JUAN</t>
  </si>
  <si>
    <t>POB. ORGANOS DE JUAN R. ESCUDERO</t>
  </si>
  <si>
    <t>COL. JARDIN MANGOS</t>
  </si>
  <si>
    <t>COL. SAN ISIDRO</t>
  </si>
  <si>
    <t>POB. EL PEDREGOSO PARTE ALTA</t>
  </si>
  <si>
    <t>COL. LA VILLITA PALMA SOLA</t>
  </si>
  <si>
    <t>COL. MARTIRES DEL 68</t>
  </si>
  <si>
    <t>COL. EL POCHOTE</t>
  </si>
  <si>
    <t>COL. LA POZA</t>
  </si>
  <si>
    <t>POB. AMATILLO</t>
  </si>
  <si>
    <t>POB. COL. GUERRERO (LOS GUAJES)</t>
  </si>
  <si>
    <t>POB. HUAMUCHITOS</t>
  </si>
  <si>
    <t>COL. MELCHOR OCAMPO</t>
  </si>
  <si>
    <t xml:space="preserve">COL. GENARO VAZQUEZ </t>
  </si>
  <si>
    <t xml:space="preserve">COL. JOSE LOPEZ PORTILLO </t>
  </si>
  <si>
    <t xml:space="preserve">COL. NAVIDAD DE LLANO LARGO </t>
  </si>
  <si>
    <t>COL. BELLA VISTA</t>
  </si>
  <si>
    <t>COL. HOGAR MODERNO</t>
  </si>
  <si>
    <t xml:space="preserve"> COL. ICACOS</t>
  </si>
  <si>
    <t>COL. JARDIN AZTECA</t>
  </si>
  <si>
    <t>COL. LA FABRICA</t>
  </si>
  <si>
    <t>FRACC. CLUB DEPORTIVO</t>
  </si>
  <si>
    <t>FRACC. CONDESA</t>
  </si>
  <si>
    <t>FRACC. COSTA AZUL</t>
  </si>
  <si>
    <t>FRACC. FLAMINGOS</t>
  </si>
  <si>
    <t>FRACC. MOZIMBA</t>
  </si>
  <si>
    <t>POB. LLANO LARGO</t>
  </si>
  <si>
    <t>U. HAB INFONAVIT ALTA PROGRESO</t>
  </si>
  <si>
    <t>U. HAB. ADOLFO LOPEZ MATEOS</t>
  </si>
  <si>
    <t>COL. DIAZ ORDAZ</t>
  </si>
  <si>
    <t>COL. EX CAMPO DE TIRO</t>
  </si>
  <si>
    <t>COL. JUAN R. ESCUDERO</t>
  </si>
  <si>
    <t>COL. LAS CRUCITAS</t>
  </si>
  <si>
    <t>COL. SECTOR 6</t>
  </si>
  <si>
    <t>COL. VISTA ALEGRE</t>
  </si>
  <si>
    <t>FRACC. EL ROBLE</t>
  </si>
  <si>
    <t>FRACC. FARALLON DEL OBISPO</t>
  </si>
  <si>
    <t>FRACC. HORNOS</t>
  </si>
  <si>
    <t>FRACC. HORNOS INSURGENTES</t>
  </si>
  <si>
    <t>FRACC. JOYAS DE BRISA MAR</t>
  </si>
  <si>
    <t>FRACC. LAS PLAYAS</t>
  </si>
  <si>
    <t>FRACC. LIBERTADORES</t>
  </si>
  <si>
    <t>FRACC. MARROQUIN</t>
  </si>
  <si>
    <t>FRACC. PICHILINGUE</t>
  </si>
  <si>
    <t>POB. PEDREGOSO</t>
  </si>
  <si>
    <t>U. HAB. ALTA PROGRESO</t>
  </si>
  <si>
    <t>FRACC. MIRAMAR</t>
  </si>
  <si>
    <t>BARRIO LA GUINEA</t>
  </si>
  <si>
    <t>BARRIOS LOS NARANJOS</t>
  </si>
  <si>
    <t>U. HAB. INFONAVIT ALTA PROGRESO</t>
  </si>
  <si>
    <t xml:space="preserve"> COL. BOCAMAR </t>
  </si>
  <si>
    <t xml:space="preserve"> COL. MORELOS</t>
  </si>
  <si>
    <t>COL. BOCAMAR</t>
  </si>
  <si>
    <t>COL. LA GARITA</t>
  </si>
  <si>
    <t>COL. MARROQUIN</t>
  </si>
  <si>
    <t>COL. 1o. DE MAYO</t>
  </si>
  <si>
    <t>POB. LA SABANA</t>
  </si>
  <si>
    <t>COL. RADIO KOKO</t>
  </si>
  <si>
    <t>COL. UNIDOS POR GUERRERO</t>
  </si>
  <si>
    <t>U. HAB. CASAS PALENQUE</t>
  </si>
  <si>
    <t>COL. ARROYO SECO</t>
  </si>
  <si>
    <t xml:space="preserve">COL. CD. RENACIMIENTO </t>
  </si>
  <si>
    <t>COL. LA MICA</t>
  </si>
  <si>
    <t xml:space="preserve"> COL. NAVIDAD DE LLANO LARGO </t>
  </si>
  <si>
    <t>U. HAB.  COLOSIO</t>
  </si>
  <si>
    <t>POB. AGUA CALIENTE</t>
  </si>
  <si>
    <t>POB. ALTOS DEL CAMARON</t>
  </si>
  <si>
    <t>POB. CAMPANARIO</t>
  </si>
  <si>
    <t>POB. DOS ARROYOS</t>
  </si>
  <si>
    <t>POB. EL CAMPANARIO</t>
  </si>
  <si>
    <t>POB. EL CANTON</t>
  </si>
  <si>
    <t>POB. EL CANTÓN</t>
  </si>
  <si>
    <t>POB. EL RANCHITO</t>
  </si>
  <si>
    <t>POB. EL RINCON</t>
  </si>
  <si>
    <t>POB. LA CONCEPCIÓN</t>
  </si>
  <si>
    <t>POB. LAS CRUCES DE CACAHUATEPEC</t>
  </si>
  <si>
    <t>POB. LAS OLLITAS</t>
  </si>
  <si>
    <t>POB. LOS MAYOS</t>
  </si>
  <si>
    <t>POB. PAROTILLAS</t>
  </si>
  <si>
    <t>POB. SAN MARTIN EL JOVERO</t>
  </si>
  <si>
    <t>POB. LAS PLAZUELAS</t>
  </si>
  <si>
    <t>POB. SAN PEDRO LAS PLAYAS</t>
  </si>
  <si>
    <t>ML</t>
  </si>
  <si>
    <t>TANQUE</t>
  </si>
  <si>
    <t>PLANTA</t>
  </si>
  <si>
    <t>POZO</t>
  </si>
  <si>
    <t>M2</t>
  </si>
  <si>
    <t>AULAS</t>
  </si>
  <si>
    <t>SANITARIOS</t>
  </si>
  <si>
    <t>ALUMNOS</t>
  </si>
  <si>
    <t>149 ALUMNOS</t>
  </si>
  <si>
    <t>250 ALUMNOS</t>
  </si>
  <si>
    <t>540 ALUMNOS</t>
  </si>
  <si>
    <t>125  ALUMNOS</t>
  </si>
  <si>
    <t>100 ALUMNOS</t>
  </si>
  <si>
    <t>70 ALUMNOS</t>
  </si>
  <si>
    <t>80 ALUMNOS</t>
  </si>
  <si>
    <t>344 ALUMNOS</t>
  </si>
  <si>
    <t>29 ALUMNOS</t>
  </si>
  <si>
    <t>95 ALUMNOS</t>
  </si>
  <si>
    <t>110 ALUMNOS</t>
  </si>
  <si>
    <t>88 ALUMNOS</t>
  </si>
  <si>
    <t>141 ALUMNOS</t>
  </si>
  <si>
    <t>65 ALUMNOS</t>
  </si>
  <si>
    <t>101 ALUMNOS</t>
  </si>
  <si>
    <t>125 ALUMNOS</t>
  </si>
  <si>
    <t>322 ALUMNOS</t>
  </si>
  <si>
    <t>38 ALUMNOS</t>
  </si>
  <si>
    <t>236 ALUMNOS</t>
  </si>
  <si>
    <t>136 ALUMNOS</t>
  </si>
  <si>
    <t>177 ALUMNOS</t>
  </si>
  <si>
    <t>87 ALUMNOS</t>
  </si>
  <si>
    <t xml:space="preserve">283 ALUMNOS </t>
  </si>
  <si>
    <t>227 ALUMNOS</t>
  </si>
  <si>
    <t>124 MALUMNOS</t>
  </si>
  <si>
    <t>195 ALUMNOS</t>
  </si>
  <si>
    <t>264 ALUMNOS</t>
  </si>
  <si>
    <t>167  ALUMNOS</t>
  </si>
  <si>
    <t>398 ALUMNOS</t>
  </si>
  <si>
    <t xml:space="preserve">230 ALUMNOS </t>
  </si>
  <si>
    <t>332 ALUMNOS</t>
  </si>
  <si>
    <t>361 ALUMNOS</t>
  </si>
  <si>
    <t>389 ALUMNOS</t>
  </si>
  <si>
    <t>54  ALUMNOS</t>
  </si>
  <si>
    <t>59 ALUMNOS</t>
  </si>
  <si>
    <t xml:space="preserve">305 ALUMNOS </t>
  </si>
  <si>
    <t>104 ALUMNOS</t>
  </si>
  <si>
    <t>48 ALUMNOS</t>
  </si>
  <si>
    <t>40 ALUMNOS</t>
  </si>
  <si>
    <t>60 ALUMNOS</t>
  </si>
  <si>
    <t>30 ALUMNOS</t>
  </si>
  <si>
    <t>52 ALUMNOS</t>
  </si>
  <si>
    <t>179 ALUMNOS</t>
  </si>
  <si>
    <t>313 ALUMNOS</t>
  </si>
  <si>
    <t xml:space="preserve">416 ALUMNOS </t>
  </si>
  <si>
    <t>69 ALUMNOS</t>
  </si>
  <si>
    <t>380 ALUMNOS</t>
  </si>
  <si>
    <t xml:space="preserve">161 ALUMNOS </t>
  </si>
  <si>
    <t>64 ALUMNOS</t>
  </si>
  <si>
    <t>23 ALUMNOS</t>
  </si>
  <si>
    <t>215 ALUMNOS</t>
  </si>
  <si>
    <t>POSTES</t>
  </si>
  <si>
    <t>M3</t>
  </si>
  <si>
    <t>LUMINARIAS</t>
  </si>
  <si>
    <t>KM</t>
  </si>
  <si>
    <t>COBERTURA MUNICIPAL</t>
  </si>
  <si>
    <t>TOTAL</t>
  </si>
  <si>
    <t>URBANIZACIÓN</t>
  </si>
  <si>
    <t xml:space="preserve">AMPLIACION DE RED DE AGUA POTABLE EN CALLE PRINCIPAL DRAGOS </t>
  </si>
  <si>
    <t>AMPLIACION DE RED DE AGUA POTABLE EN CALLE LAUREL COL. LA PAROTA</t>
  </si>
  <si>
    <t>PAVIMENTACION EN AV. RIVERA LA SABANA DEL KM. 0+000 AL KM. 0+975</t>
  </si>
  <si>
    <t>PAVIMENTACION EN AV. RIVERA LA SABANA DEL KM. 0+975 AL KM. 1+950</t>
  </si>
  <si>
    <t>PAVIMENTACION EN AV. RIVERA LA SABANA DEL KM. 1+950 AL KM. 2+904</t>
  </si>
  <si>
    <t>PAVIMENTACION EN AV. RIVERA LA SABANA DEL KM. 2+904 AL KM. 3+804</t>
  </si>
  <si>
    <t>PAVIMENTACION EN AV. RIVERA LA SABANA DEL KM. 3+804 AL KM. 4+600</t>
  </si>
  <si>
    <t>CONSTRUCCION DE SISTEMA  DE AGUA POTABLE</t>
  </si>
  <si>
    <t>CONSTRUCCION DE RED DE AGUA POTABLE EN ANDADOR EL ROBLE</t>
  </si>
  <si>
    <t>CONSTRUCCION DE RED DE AGUA POTABLEN EN ANDADOR LA CAPILLA</t>
  </si>
  <si>
    <t>CONSTRUCCION DE RED DE AGUA POTABLE EN CALLE PASTORA</t>
  </si>
  <si>
    <t>CONSTRUCCION DE RED DE AGUA POTABLE EN CALLE EMPERADOR CUAUHTEMOC</t>
  </si>
  <si>
    <t>CONSTRUCCION DE RED DE AGUA POTABLE  EN CALLE PISTACHE COL. SAN ANTONIO</t>
  </si>
  <si>
    <t>POB. CAYACO</t>
  </si>
  <si>
    <t>REHABILITACION DE RED DE AGUA POTABLE EN CALLE FRANCISCO GONZALEZ BOCANEGRA</t>
  </si>
  <si>
    <t>REHABILITACION DE RED DE AGUA POTABLE EN CALLE EMPACADORA</t>
  </si>
  <si>
    <t>SEGUNDA ETAPA DE REHABILITACION DE MODULOS CLARIFICADORES Y SEDIMENTADORES,  EN PLANTA POTABILIZADORA "EL CAYACO" COLONIA LA MAQUINA ACAPULCO DE JUAREZ GRO</t>
  </si>
  <si>
    <t>AMPLIACION DE DRENAJE SANITARIO DE CALLE 2</t>
  </si>
  <si>
    <t>AMPLIACION DE DRENAJE SANITARIO EN CALLE ELADIO PEREZ RENDON</t>
  </si>
  <si>
    <t>AMPLIACION DE DRENAJE SANITARIO EN CALLE 2</t>
  </si>
  <si>
    <t>CONSTRUCCION DE DRENAJE SANITARIO EN ANDADOR CERRADA DE CIRIAN</t>
  </si>
  <si>
    <t>CONSTRUCCION DE DRENAJE SANITARIO EN CALLE AÑO NUEVO</t>
  </si>
  <si>
    <t>CONSTRUCCION DE DRENAJE SANITARIO EN CALLE OZTUMA</t>
  </si>
  <si>
    <t>CONSTRUCCION DE DRENAJE SANITARIO EN AV. DE LA CAÑADA ESQUINA CON CALLE ROBLES</t>
  </si>
  <si>
    <t xml:space="preserve">CONSTRUCCION DE DRENAJE SANITARIO EN CALLE CELERINO PELAEZ </t>
  </si>
  <si>
    <t>CONSTRUCCION DE DE DRENAJE SANITARIO EN CALLE MIGUEL HIDALGO</t>
  </si>
  <si>
    <t>CONSTRUCCION DE DRENAJE SANITARIO EN AVENIDA EL QUEMADO ESQUINA CALLE 9</t>
  </si>
  <si>
    <t>CONSTRUCCION DE DRENAJE SANITARIO EN CALLE CERRADA PROGRESO</t>
  </si>
  <si>
    <t>CONSTRUCCION DE DRENAJE SANITARIO EN CALLEJON DEL BESO</t>
  </si>
  <si>
    <t>CONSTRUCCION DE DRENAJE SANITARIO EN CALLE JOSE MARIA MORELOS</t>
  </si>
  <si>
    <t>CONSTRUCCION DE DRENAJE SANITARIO EN ANDADOR LEONA VICARIO</t>
  </si>
  <si>
    <t>CONSTRUCCION DE DRENAJE SANITARIO EN CALLE 5 DE MAYO</t>
  </si>
  <si>
    <t>CONSTRUCCION DE DRENAJE SANITARIO DE CALLE BATALLA DE BOYACA</t>
  </si>
  <si>
    <t>CONSTRUCCION DE DRENAJE PLUVIAL EN AVENIDA INSURGENTES</t>
  </si>
  <si>
    <t xml:space="preserve">CONSTRUCCION DE AULA EN PREPARATORIA POPULAR EMILIANO ZAPATA </t>
  </si>
  <si>
    <t>CONSTRUCCION DE DRENAJE SANITARIO EN CALLE 2, COL. AGUILAS DEL SUR</t>
  </si>
  <si>
    <t>CONSTRUCCION DE DRENAJE SANITARIO EN CALLE SIN NOMBRE COL. LOS PINGUINOS</t>
  </si>
  <si>
    <t>CONSTRUCCION DE DRENAJE SANITARIO EN ANDADOR SIN NOMBRE ENTRE CALLE AMADO NERVO Y CALLE BEETHOVEN COL. REFORMA AGRARIA</t>
  </si>
  <si>
    <t xml:space="preserve">CONSTRUCCION DE DRENAJE SANITARIO EN AND.LOS COCOS </t>
  </si>
  <si>
    <t>CONSTRUCCIÓN DE DRENAJE SANITARIO EN CALLE CERRADA VICENTE GUERRERO</t>
  </si>
  <si>
    <t>COL. BETANIA</t>
  </si>
  <si>
    <t>COL. EL PRI</t>
  </si>
  <si>
    <t>COL. EL TANQUE</t>
  </si>
  <si>
    <t>COL. MIGUEL DE LA MADRID</t>
  </si>
  <si>
    <t>COL. NIÑOS HEROES</t>
  </si>
  <si>
    <t>POB. LOS ÓRGANOS DE SAN AGUSTIN (EL QUEMADO)</t>
  </si>
  <si>
    <t>UNIDAD HAB. PLACIDO DOMINGO COL. LA VENTA</t>
  </si>
  <si>
    <t>74.40 ML                 13 DESC</t>
  </si>
  <si>
    <t>114.10             5</t>
  </si>
  <si>
    <t>81 ML, 9 DES</t>
  </si>
  <si>
    <t>REHABILITACION DE DRENAJE SANITARIO EN CALLE ARTEAGA</t>
  </si>
  <si>
    <t>REHABILITACION DE DRENAJE SANITARIO EN CALLE BENITO JUÁREZ</t>
  </si>
  <si>
    <t>REHABILITACION DE DRENAJE SANITARIO EN ANDADOR MANGOS</t>
  </si>
  <si>
    <t>REHABILITACIÓN DE DRENAJE SANITARIO EN CALLE FUNDADOR</t>
  </si>
  <si>
    <t>COL. AMPL. LAS PAROTAS</t>
  </si>
  <si>
    <t>COL. HUERTAS DE SANTA ELENA</t>
  </si>
  <si>
    <t>REHABILITACION DE RED DE ALCANTARILLADO EN CALLE VASCO NUÑEZ DE BALBOA</t>
  </si>
  <si>
    <t>REHABILITACION DE RED E ALCANTARILLADO SANITARIO EN AVENIDA 16 DE SEPTIEMBRE</t>
  </si>
  <si>
    <t xml:space="preserve">MANTENIMIENTO DE BARDA PERIMETRAL EN J.N. MIGUEL ANGEL </t>
  </si>
  <si>
    <t xml:space="preserve">MANTENIMIENTO DE SANITARIOS EN J.N. MIGUEL ANGEL </t>
  </si>
  <si>
    <t>MANTENIMIENTO DE COMEDOR ESCOLAR EN ESC. PRIM, RURAL MAT. ALFONSO GARCÍA ROBLES</t>
  </si>
  <si>
    <t>MANTENIMIENTO DE BARDA PERIMETRAL EN J.N. "CATALINA ALVAREZ"</t>
  </si>
  <si>
    <t>MANTENIMIENTO DE SANITARIOS EN JARDIN DE NIÑOS FEDERICO FROEBEL</t>
  </si>
  <si>
    <t>CONSTRUCCION DE DOS AULAS EN JARDIN DE NIÑOS  MIGUEL HIDALGO</t>
  </si>
  <si>
    <t xml:space="preserve">CONSTRUCCION DE AULA EN  JARDIN DE NIÑOS   "JOSE MARIA MORELOS Y PAVON" </t>
  </si>
  <si>
    <t>CONSTRUCCION DE COMEDOR ESCOLAR EN JARDIN DE NIÑOS AZTLAN</t>
  </si>
  <si>
    <t xml:space="preserve">CONSTRUCCION DE AULA EN  JARDIN DE NIÑOS   "JOSE MARIA MARROQUI" </t>
  </si>
  <si>
    <t>CONSTRUCCION DE BARDA PERIMETRAL EN JARDIN DE NIÑOS  "MARIA MONTESSORI"</t>
  </si>
  <si>
    <t>CONSTRUCCION DE BARDA PERIMETRAL EN JARDIN DE NIÑOS  "FELIPE CARRILLO PUERTO"</t>
  </si>
  <si>
    <t>COL. ALBORADA CARDENISTA</t>
  </si>
  <si>
    <t>COL. JOSE MA. IZAZAGA</t>
  </si>
  <si>
    <t>CONSTRUCCION DE AULA EN ESC.PRIM. JESUS REYES HEROLES</t>
  </si>
  <si>
    <t>CONSTRUCCION DE AULA EN ESC. PRIM. MARIA OROZCO DE MARRON</t>
  </si>
  <si>
    <t>CONSTRUCION DE COMEDOR ESCOLAR EN ESC. PRIM. "VICENTE GUERRERO SALDAÑA"</t>
  </si>
  <si>
    <t>MEJORAMIENTO DE SANITARIOS EN ESC. PRIM. URB. MAT.  "ARTICULO 123"</t>
  </si>
  <si>
    <t>CONSTRUCCION DE BARDA PERIMETRAL EN ES. PRIM. DEMILIANO ZAPATA</t>
  </si>
  <si>
    <t>MEJORAMIENTO DE SANITARIOS EN ESC. PRIM. URB. FED. MAT.  "JUAN N. ALVAREZ"</t>
  </si>
  <si>
    <t>CONSTRUCCION DE SANITARIOS EN ESC. PRIM. "FERNANDO MONTES DE OCA"</t>
  </si>
  <si>
    <t>MANTENIMIENTO DE SANITARIOS EN ESC. PRIM. BILINGÜE CUITLAHUAC</t>
  </si>
  <si>
    <t>MANTENIMIENTO DE AULAS EN ESC. PRIM. FED. MAT. "AÑO DE JUAREZ" TURNO MATUTINO</t>
  </si>
  <si>
    <t>MANTENIMIENTO DE BARDA PERIMETRAL EN ESC. PRIM. JOSE AGUSTIN MELGAR</t>
  </si>
  <si>
    <t>CONSTRUCCION DE SANITARIOS EN ESC. PRIM. VESP. NACIONES UNIDAS</t>
  </si>
  <si>
    <t>MANTENIMIENTO DE BARDA PERIMETRAL EN ESC. PRIM. PORFIRIO DIAZ</t>
  </si>
  <si>
    <t>CONSTRUCCION DE BARDA PERIMETRAL EN ESC . PRIM. VICENTE GUERRERO</t>
  </si>
  <si>
    <t>MANTENIMIENTO DE AULA EN ESC PRIM FRANCISCO FIGUEROA MATA</t>
  </si>
  <si>
    <t>COL. AMALIA SOLORZANO</t>
  </si>
  <si>
    <t>COL. COSTA AZUL</t>
  </si>
  <si>
    <t>COL. LIBERTAD</t>
  </si>
  <si>
    <t>COL. LA NAVIDAD</t>
  </si>
  <si>
    <t>CONSTRUCCION DE CANCHA DEPORTIVA EN ESC SEC. RUBÉN FIGUEROA FIGUEROA</t>
  </si>
  <si>
    <t>CONSTRUCCION DE BARDA PERIMETRAL EN ESCUELA TELESECUNDARIA ALEJANDRO GOMEZ MAGANDA</t>
  </si>
  <si>
    <t>CONSTRUCCION DE BARDA PERIMETRAL EN ESC. TELESECUNDARIA RAMON LOPEZ VELARDE</t>
  </si>
  <si>
    <t>COL. 1° DE MAYO</t>
  </si>
  <si>
    <t>POB. LAGUNA DEL QUEMADO</t>
  </si>
  <si>
    <t>CONSTRUCCION DE BARDA PERMIETRAL EN COLEGIO DE ESTUDIOS CIENTIFICOS Y TECNOLOGICOS DEL ESTADO DE GUERRERO CECYTE</t>
  </si>
  <si>
    <t>UNIDAD HAB. EL COLOSO</t>
  </si>
  <si>
    <t>CONSTRUCCION DE TECHADO EN CANCHA EN JARDIN DE NIÑOS MAKARENKO</t>
  </si>
  <si>
    <t>CONSTRUCCION DE TECHADO EN CANCHA DE USOS MULTIPLES EN JARDIN DE NIÑOS JAIME TORRES BODET</t>
  </si>
  <si>
    <t>CONSTRUCCION DE TECHADO EN CANCHA EN JARDIN DE NIÑOS VICENTE GUERRERO</t>
  </si>
  <si>
    <t>CONSTRUCCION DE TECHADO EN JARDIN DE NIÑOS ANDRES QUINTANA ROO</t>
  </si>
  <si>
    <t>CONSTRUCCION DE TECHADO EN JARDIN DE NIÑOS JUAN JACOBO ROSSEAU</t>
  </si>
  <si>
    <t>CONSTRUCCION DE TECHADO EN CANCHA EN ESC. PRIM.  EMPERADOR CUAUHTEMOC</t>
  </si>
  <si>
    <t>CONSTRUCCION DE TECHADO EN ESC. PRIM. FERNANDO MONTES DE OCA</t>
  </si>
  <si>
    <t>CONSTRUCCION DE TECHADO EN ESC. PRIM. CENTENARIO DE LA REVOLUCION MEXICANA</t>
  </si>
  <si>
    <t>CONSTRUCCION DE TECHADO EN CANCHA EN ESC. PRIM. "NICOLAS BRAVO"</t>
  </si>
  <si>
    <t>CONSTRUCCION DE TECHADO EN E.P. FED. MORELOS"</t>
  </si>
  <si>
    <t>CONSTRUCCION DE TECHADO EN EN ESC. PRIM. RURAL ESTATAL "LIC. BENITO JUAREZ"</t>
  </si>
  <si>
    <t>CONSTRUCCION DE TECHADO EN EN ESC. PRIM. JOSE MARIA MORELOS Y PAVON</t>
  </si>
  <si>
    <t>CONSTRUCCION DE TECHADO EN ESC. PRIM. RURAL FED. REVOLUCION</t>
  </si>
  <si>
    <t>CONSTRUCCION DE TECHADO ESC. PRIM. VICENTE GUERRERO</t>
  </si>
  <si>
    <t>CONSTRUCCION DE TECHADO EN CANCHA EN ESC. SEC. GRAL. BENITO JUAREZ</t>
  </si>
  <si>
    <t>CONSTRUCCION DE TECHADO EN CANCHA EN COBACH PLANTEL 2</t>
  </si>
  <si>
    <t>COL. HEROES DE GUERRER0</t>
  </si>
  <si>
    <t>COL. HERMENEGILDO GALEANA</t>
  </si>
  <si>
    <t>COL. LOS DRAGOS</t>
  </si>
  <si>
    <t>COL. NUEVA REVOLUCION</t>
  </si>
  <si>
    <t>COL. PUERTO MARQUÉS</t>
  </si>
  <si>
    <t>POB.EL VELADERO</t>
  </si>
  <si>
    <t>PB. SAN ANTONIO</t>
  </si>
  <si>
    <t>COL. CAÑADA DE LOS AMATES</t>
  </si>
  <si>
    <t>MEJORAMIENTO DE AULAS EN  "JARDÍN DE NIÑOS  IGNACIO LOPEZ RAYÓN"</t>
  </si>
  <si>
    <t>MEJORAMIENTO DE AULAS EN  "JARDÍN DE NIÑOS FELIPE CARRILLO PUERTO"</t>
  </si>
  <si>
    <t>MEJORAMIENTO DE AULAS EN ESC. PRIM. VESP. FRANCISCO PEREZ RIOS</t>
  </si>
  <si>
    <t>MEJORAMIENTO DE AULAS EN ESCUELAS " ESC. PRIM. MAT. JUAN DE LA BARRERA"</t>
  </si>
  <si>
    <t>MEJORAMIENTO DE AULAS EN ESCUELAS "ESC. PRIM. URB. VESP. AÑO DE JUAREZ"</t>
  </si>
  <si>
    <t>MEJORAMIENTO DE AULAS EN ESCUELAS "ESC. PRIM. EST. 12 DE OCTUBRE"</t>
  </si>
  <si>
    <t>MEJORAMIENTO DE AULAS EN ESCUELAS " ESC. PRIM. RURAL MAT VICENTE GUERRERO</t>
  </si>
  <si>
    <t>COL. RUFFO FIGUEROA</t>
  </si>
  <si>
    <t>COL. IZAZAGA</t>
  </si>
  <si>
    <t>MANTENIMIENTO Y REHABILITACION DE RED DE ENERGIA ELECTRICA  POB. EL PEDREGOSO PARTE ALTA ETAPA 1</t>
  </si>
  <si>
    <t>MANTENIMIENTO Y REHABILITACION DE RED DE ENERGIA ELECTRICA COL EL POCHOTE ETAPA 1</t>
  </si>
  <si>
    <t>MANTENIMIENTO Y REHABILITACION DE RED DE ENERGIA ELECTRICA EN AND. MIGUEL HIDALGO</t>
  </si>
  <si>
    <t>AMPLIACIÓN DE RED DE ENERGIA ELECTRICA COL. LOS PINGUINOS SECC. A</t>
  </si>
  <si>
    <t>MANTENIMIENTO Y REHABILITACION DE RED DE ENERGIA ELECTRICA COL. MARTIRES DEL 68 ETAPA 1</t>
  </si>
  <si>
    <t>MANTENIMIENTO Y REHABILITACION DE RED DE ENERGIA ELECTRICA</t>
  </si>
  <si>
    <t>MANTENIMIENTO Y REHABILITACION DE RED DE ENERGIA ELECTRICA POB. AMATILLO ETAPA 1</t>
  </si>
  <si>
    <t>MANTENIMIENTO Y REHABILITACIÓN DE RED DE ENERGIA ELECTRICA EN LA COL. AGUILAS DEL SUR AND. OBSEURA POB. EL PEDREGOSO</t>
  </si>
  <si>
    <t>MANTENIMIENTO Y REHABILITACION DE RED DE ENERGIA ELECTRICA EN AND. PUESTA DEL SOL  POB. EL PEDREGOSO</t>
  </si>
  <si>
    <t>MANTENIMIENTO Y REHABILITACION DE RED DE ENERGIA ELECTRICA EN LA COL. AGUILAS DEL SUR CALLE DEL FUTBOL POB. EL PEDREGOSO</t>
  </si>
  <si>
    <t>ELECTRIFICACIÓN</t>
  </si>
  <si>
    <t xml:space="preserve"> COL. BICENTENARIO DE SAN AGUSTIN</t>
  </si>
  <si>
    <t xml:space="preserve"> POB. EL PEDREGOSO</t>
  </si>
  <si>
    <t>COL. LOS PINGUINOS</t>
  </si>
  <si>
    <t>VIVIENDAS</t>
  </si>
  <si>
    <t xml:space="preserve">MANTENIMIENTO DE CENTRO DE SALUD </t>
  </si>
  <si>
    <t>MANTENIMIENTO DE CENTRO DE SALUD</t>
  </si>
  <si>
    <t>POB. LOS ORGANOS DE SAN AGUSTIN ( EL QUEMADO)</t>
  </si>
  <si>
    <t>PAVIMENTACION DE CALLE ALMENDROS</t>
  </si>
  <si>
    <t>PAVIMENTACION DE CALLE JAMAICA ENTRONQUE CON CALLE VICENTE GUERRERO</t>
  </si>
  <si>
    <t>PAVIMENTACION DE CALLE LAZARO CARDENAS</t>
  </si>
  <si>
    <t>PAVIMENTACION DE ANDADOR JUAN N. ALVAREZ</t>
  </si>
  <si>
    <t>PAVIMENTACION DE CALLE  LOS ORGANOS</t>
  </si>
  <si>
    <t>PAVIMENTACION DE  CALLE EMILIANO ZAPATA</t>
  </si>
  <si>
    <t>PAVIMENTACION DE CALLE GENARO PALMA</t>
  </si>
  <si>
    <t>PAVIMENTACION DE CALLE MAHAHUA</t>
  </si>
  <si>
    <t>PAVIMENTACION DE ANDADOR PLATANAR</t>
  </si>
  <si>
    <t>PAVIMENTACIÓN DE CALLE CIRUELO</t>
  </si>
  <si>
    <t>PAVIMENTACION DE CALLE BENITO JUAREZ</t>
  </si>
  <si>
    <t>PAVIMENTACION EN CALLE SOLIDARIDAD MOZIMBA</t>
  </si>
  <si>
    <t>PAVIMENTACION CALLE JOSE GUADALUPE VICTORIA</t>
  </si>
  <si>
    <t>PAVIMENTACION DE AVENIDA JUAN R. ESCUDERO</t>
  </si>
  <si>
    <t>PAVIMENTACION DE CALLE DEL RÍO</t>
  </si>
  <si>
    <t>PAVIMENTACION DE CALLE CRISTOBAL COLON ENTRONQUE CON CALLE BUGAMBILIA</t>
  </si>
  <si>
    <t>PAVIMENTACION DE CALLE TLACOAPA</t>
  </si>
  <si>
    <t>PAVIMENTACION DE CALLE COSTA AZUL</t>
  </si>
  <si>
    <t>PAVIMENTACION DE ANDADOR CAPIRE</t>
  </si>
  <si>
    <t>PAVIMENTACION DE CALLE NICOLAS BRAVO</t>
  </si>
  <si>
    <t xml:space="preserve">PAVIMENTACION DE  CALLE EJERCITO CONSTITUCIONAL </t>
  </si>
  <si>
    <t>PAVIMENTACION DE  CALLE GUILLERMO PRIETO</t>
  </si>
  <si>
    <t>PAVIMENTACION DE CALLE PALMAS</t>
  </si>
  <si>
    <t xml:space="preserve">PAVIMENTACION DE  CALLE 10 </t>
  </si>
  <si>
    <t>PAVIEMNTACION DE CALLE FILIBERTO VIGUERAS LAZARO</t>
  </si>
  <si>
    <t>PAVIMENTACION DE CALLE FRANCISCO ZARCO</t>
  </si>
  <si>
    <t>PAVIMENTACION DE CALLE IGNACIO ZARAGOZA</t>
  </si>
  <si>
    <t>PAVIMENTACION DE CALLE EJIDATARIOS</t>
  </si>
  <si>
    <t>PAVIMENTACION DE CALLE 10</t>
  </si>
  <si>
    <t>PAVIMENTACION DE CALLE LIMONCITOS</t>
  </si>
  <si>
    <t>PAVIMENTACION DE CALLE TIBURON</t>
  </si>
  <si>
    <t>PAVIMENTACION DE ANDADOR 92</t>
  </si>
  <si>
    <t>PAVIMENTACION DE CALLE 4</t>
  </si>
  <si>
    <t>PVIMENTACION DE CALLE MIGUEL ALEMAN</t>
  </si>
  <si>
    <t>PAVIMENTACION DE CALLE ORQUIDEAS</t>
  </si>
  <si>
    <t>PAVIMENTACION DE CALLE XOCHITL</t>
  </si>
  <si>
    <t>PAVIMENTACION DE CALLE ANDEN 2</t>
  </si>
  <si>
    <t xml:space="preserve">PAVIMENTACION  DE CALLE EL CORTIJO </t>
  </si>
  <si>
    <t>PAVIMENTACION DE ANDADOR PARAISO</t>
  </si>
  <si>
    <t>PAVIMENTACION DE ANDADOR 14 DE MAYO 2A. ETAPA</t>
  </si>
  <si>
    <t>PAVIMENTACION DE CALLE ISOBARICA</t>
  </si>
  <si>
    <t>PAVIMENTACION DE ANDADOR CHAYOTES ENTRE CALLE CHARAPOS Y ANDADOR LINOS</t>
  </si>
  <si>
    <t>PAVIMENTACION DE CALLE CAMARON</t>
  </si>
  <si>
    <t>PAVIMENTACION DE CALLE PRINCIPAL RIVERA DEL RÍO</t>
  </si>
  <si>
    <t>PAVIMENTACION DE CALLE REFORMA</t>
  </si>
  <si>
    <t>PAVIMENTACION DE ANDADOR ALLENDE</t>
  </si>
  <si>
    <t>PAVIMENTACION DE ANDADOR 14 DE SEPTIEMBRE</t>
  </si>
  <si>
    <t>PAVIMENTACION DE CALLE CERRADA MEDELLIN</t>
  </si>
  <si>
    <t>PAVIMENTACION DE ANDADOR AGUSTIN RENDON</t>
  </si>
  <si>
    <t>PAVIMENTACION DE CALLE IZTACCIHUATL</t>
  </si>
  <si>
    <t>PAVIMENTACION DE CALLE GIRASOLES</t>
  </si>
  <si>
    <t>PAVIMENTACION DE ANDADOR GIRASOLES</t>
  </si>
  <si>
    <t>PAVIMENTACION DE  CALLE MIGUEL HIDALGO</t>
  </si>
  <si>
    <t>PAVIMENTACION DE CALLE LERDO DE TEJADA</t>
  </si>
  <si>
    <t>PAVIMENTACION DE CALLE OCTAVIO PAZ ENTRONQUE CON CALLE PAROTAS</t>
  </si>
  <si>
    <t>PAVIMENTACION DE CALLE 20 DE MARZO</t>
  </si>
  <si>
    <t>PAVIMENTACION DE CALLE MIGUEL HIDALGO</t>
  </si>
  <si>
    <t>PAVIMENTACION CALLE CALAMAR</t>
  </si>
  <si>
    <t>PAVIMENTACION DE CALLE CERRADA UNIVERSIDAD</t>
  </si>
  <si>
    <t xml:space="preserve">PAVIMENTACION DE CALLE ROBERTO ESPERON </t>
  </si>
  <si>
    <t>PAVIMENTACION DE CALLE GUAMUCHIL</t>
  </si>
  <si>
    <t>PAVIMENTACION DE CALLE LAS PAROTAS</t>
  </si>
  <si>
    <t xml:space="preserve">PAVIMENTACION DE ANDADOR CIPRES </t>
  </si>
  <si>
    <t>PAVIMENTACION DE ANDADOR BENITO JUAREZ</t>
  </si>
  <si>
    <t xml:space="preserve">PAVIMENTACION DE  ANDADOR JERUSALEN </t>
  </si>
  <si>
    <t>PAVIMENTACION DE CALLE CONSTITUCION</t>
  </si>
  <si>
    <t>PAVIMENTACION DE ANDADOR 1</t>
  </si>
  <si>
    <t>PAVIMENTACION DE ANDADOR MIGUEL HIDALGO ESQUINA CON CALLE 3</t>
  </si>
  <si>
    <t>PAVIMENTACION DE CALLE DRAGOS</t>
  </si>
  <si>
    <t>PAVIMENTACION DE CALLE COSNTITUCION</t>
  </si>
  <si>
    <t>PAVIMENTACION DE CALLE RIVERA</t>
  </si>
  <si>
    <t>PAVIMENTACION DE CALLE REFORMA AGRARIA</t>
  </si>
  <si>
    <t>PAVIMENTACION DE CALLE 5 DE MAYO</t>
  </si>
  <si>
    <t>PAVIMENTACION DE CALLE FRANCISCO VILLA</t>
  </si>
  <si>
    <t>PAVIMENTACION DE CALLE MAR CASPIO</t>
  </si>
  <si>
    <t>PAVIMENTACION DE ANDADOR 24 DE FEBRERO</t>
  </si>
  <si>
    <t>PAVIMENTACION DE CALLE 11 DE MARZO</t>
  </si>
  <si>
    <t>PAVIMENTACION DE CALLE CERRADA DE LA FABRICA</t>
  </si>
  <si>
    <t>PAVIMENTACION DE ANDADOR PRIVADA MARAVILLA</t>
  </si>
  <si>
    <t>PAVIMENTACION DE CALLE BALTAZAR LEYVA MANCILLA</t>
  </si>
  <si>
    <t>PAVIMENTACION DE CALLE UNIVERSIDAD</t>
  </si>
  <si>
    <t>PAVIMENTACION DE ANDADOR LAS CRUCES</t>
  </si>
  <si>
    <t>PAVIMENTACION DE ANDADOR DE LAS ROSAS</t>
  </si>
  <si>
    <t xml:space="preserve">PAVIMENTACION DE CALLE SIN NOMBRE  </t>
  </si>
  <si>
    <t>PAVIMENTACION DE CALLE 16 DE JULIO</t>
  </si>
  <si>
    <t>PAVIMENTACION DE CALLE PIEDRA PICUDA</t>
  </si>
  <si>
    <t>PAVIMENTACION DE CALLE MONTE ALBAN</t>
  </si>
  <si>
    <t>PAVIMENTACION DE CALLE LA CIMA</t>
  </si>
  <si>
    <t>PAVIMENTACION DE CALLE PRIV. SANTA MARIA DEL MAR</t>
  </si>
  <si>
    <t>PAVIMENTACION DE CALLE PRINCIPAL</t>
  </si>
  <si>
    <t>PAVIMENTACION DE CALLE RUMBO A LOS POZOS</t>
  </si>
  <si>
    <t>PAVIMENTACION DE CALLE SIN NOMBRE</t>
  </si>
  <si>
    <t>PAVIMENTACION DE CALLE LAS FLORECITAS</t>
  </si>
  <si>
    <t xml:space="preserve">PAVIMENTACION DE  CALLE SIN NOMBRE </t>
  </si>
  <si>
    <t xml:space="preserve">PAVIMENTACION CALLE PRINCIPAL </t>
  </si>
  <si>
    <t>PAIMENTACION DE CALLE QUE CONDUCE A LA PRIMARIA</t>
  </si>
  <si>
    <t>PAVIMENTACION DE CALLE JOSE MARÍA MORELOS</t>
  </si>
  <si>
    <t>PAVIMENTACION DE CALLE FRENTE AL PANTEON</t>
  </si>
  <si>
    <t>PAVIMENTACION DE CALLE PRINCIPAL ENTRE LA IGLESIA Y LA ESC. PRIM 24 DE OCTUBRE</t>
  </si>
  <si>
    <t>PAVIMENTACION DE CALLE RUMBO AL CENTRO DE SALUD</t>
  </si>
  <si>
    <t>PAVIMENTACION DE CALLE SIN NOMBRE QUE VA A LAS PALMITAS</t>
  </si>
  <si>
    <t xml:space="preserve">PAVIMENTACION DE CALLE PRINCIPAL </t>
  </si>
  <si>
    <t>PAVIMENTACION DE CALLE PRINCIPAL RUMBO A LA CANCHA</t>
  </si>
  <si>
    <t>PAVIMENTACION DE CALLE JOSEFA ORTIZ DE DOMINGUEZ</t>
  </si>
  <si>
    <t>PAVIMENTACION DE CALLE MIRAFLORES COL. PUESTA DEL SOL</t>
  </si>
  <si>
    <t xml:space="preserve">PAVIMENTACION DE CALLE DEL PANTEON </t>
  </si>
  <si>
    <t>PAVIMENTACION DE CALLE DE ACCESO A ESCUELA RURAL CAMPESINA</t>
  </si>
  <si>
    <t>PAVIMENTACION DE CALLE AV. LA POZA</t>
  </si>
  <si>
    <t>PAVIMENTACION DE CALLE PRINCIPAL QUE VA DEL JARDIN DE NIÑOS A LA TELESECUNDARIA</t>
  </si>
  <si>
    <t>PAVIMENTACION DE  CALLE CIUDAD PERDIDA</t>
  </si>
  <si>
    <t>PAVIMENTACION DE CALLE GUADALUPE VICTORIA COL. GUADALUPE VICTORIA</t>
  </si>
  <si>
    <t>PAVIMENTACION DE  CALLE INDEPENDENCIA</t>
  </si>
  <si>
    <t>PAVIMENTACION  DE  CALLE PRINCIPAL</t>
  </si>
  <si>
    <t>PAVIMENTACION DE CALLE DEL TANQUE</t>
  </si>
  <si>
    <t xml:space="preserve">PAVIMENTACION DE CALLE SIN NOMBRE </t>
  </si>
  <si>
    <t>PAVIMENTACION DE CALLE PRINCIPAL ENTRE EL KIOSCO Y EL CAMPO DE FUTBOL</t>
  </si>
  <si>
    <t>PAVIMENTACION DE CALLE BARRIO NUEVO</t>
  </si>
  <si>
    <t xml:space="preserve">PAVIMENTACION DE  CALLE PRINCIPAL </t>
  </si>
  <si>
    <t>PAVIMENTACION DE CALLE SIN NOMBRE RUMBO A LA IGLESIA</t>
  </si>
  <si>
    <t>PAVIMENTACION DE CALLE EMILIANO ZAPATA</t>
  </si>
  <si>
    <t>PAVIMENTACION DE CALLE QUE CONDUCE AL RIO</t>
  </si>
  <si>
    <t>PAVIMENTACION DE CALLE EL PROGRESO COL. EL PORVENIR DE LLANO LARGO</t>
  </si>
  <si>
    <t>PAVIMENTACION DE CALLE EL CERRITO</t>
  </si>
  <si>
    <t>PAVIMENTACION DE CALLE QUE VA HACIA EL PANTEON</t>
  </si>
  <si>
    <t>PAVIMENTACION DE CALLE TUXPAN</t>
  </si>
  <si>
    <t>PAVIMENTACION DE CALLE CATARINO VINALAY</t>
  </si>
  <si>
    <t>PAVIMENTACION DE CALLE HERMENEGILDO GALEANA</t>
  </si>
  <si>
    <t>PAVIMENTACION DE CALLE SIN NOMBRE RUMBO AL JARDÍN DE NIÑOS</t>
  </si>
  <si>
    <t>PAVIMENTACION DE CALLE HACIA LA TELESECUNDARIA</t>
  </si>
  <si>
    <t xml:space="preserve">PAVIMENTACION DE CALLE RICARDO FLORES MAGON </t>
  </si>
  <si>
    <t>PAVIMENTACION DE CALLE COCODRILO</t>
  </si>
  <si>
    <t>PAVIMENTACION DE CALLE EL CAPIRE</t>
  </si>
  <si>
    <t>PAVIMENTACION DE ANDADOR JOSE DORANTES GARCIA</t>
  </si>
  <si>
    <t>PAVIMENTACION DE CALLE PRINCIPAL ENTRADA A LA COMUNIDAD</t>
  </si>
  <si>
    <t xml:space="preserve">PAVIMENTACION DE CALLE IGNACIO MANUEL ALTAMIRANO </t>
  </si>
  <si>
    <t>PAVIMENTACION DE CALLE JOSE MARIA MORELOS Y PAVON</t>
  </si>
  <si>
    <t>PAVIMENTACION DE CALLE DEL CORREO</t>
  </si>
  <si>
    <t>PAVIMENTACION DE  CALLE SANTA CRUZ</t>
  </si>
  <si>
    <t>COL. 2 DE FEBRERO</t>
  </si>
  <si>
    <t>COL. BARRIO NUEVO DE LA VENTA</t>
  </si>
  <si>
    <t>COL. CAMINO AL CIELO</t>
  </si>
  <si>
    <t>COL. CHINAMECA</t>
  </si>
  <si>
    <t>COL. EL MIRADOR</t>
  </si>
  <si>
    <t>COL. FRANCISCO RUIZ MASSIEU</t>
  </si>
  <si>
    <t>COL. FUERZA AEREA</t>
  </si>
  <si>
    <t>COL. LOMA HERMOSA</t>
  </si>
  <si>
    <t>COL. MARGARITA DE GORTARI</t>
  </si>
  <si>
    <t>COL. MIRADOR COLOSO</t>
  </si>
  <si>
    <t>COL. MOZIMBA</t>
  </si>
  <si>
    <t>COL. NARCISO MENDOZA</t>
  </si>
  <si>
    <t>COL. NOPALITOS</t>
  </si>
  <si>
    <t>COL. NUEVA LUZ</t>
  </si>
  <si>
    <t>COL. PALMA SOLA SECTOR FOVISSSTE</t>
  </si>
  <si>
    <t>COL. PIEDRA ROJA</t>
  </si>
  <si>
    <t>COL. SOLIDARIDAD</t>
  </si>
  <si>
    <t>COL. TECNOLOGICA</t>
  </si>
  <si>
    <t>COL. VILLA GUERRERO</t>
  </si>
  <si>
    <t>FRACC. FARALLON</t>
  </si>
  <si>
    <t>POB EL PEDREGOSO</t>
  </si>
  <si>
    <t>U. HAB. VILLA SOL</t>
  </si>
  <si>
    <t>80            800</t>
  </si>
  <si>
    <t>REHABILITACION DE CALLE CON CONCRETO HIDRÁULICO EN  AV. COSTERA MIGUEL ALEMAN ESQUINA CON AVENIDA VÍA RÁPIDA</t>
  </si>
  <si>
    <t>REHABILITACION DE CALLE NIÑOS HEROES TRAMO CALLE ZACATECAS A CALLE CHIHUAUHUA COL PROGRESO DEL MUNICIPIO DE ACAPULCO DE JUAREZ</t>
  </si>
  <si>
    <t>REHABILITACION DE CALLE ZARAGOZA DE CALLE ALDAMA A CALLE NICOLAS BRAVO COL. CENTRO DEL MUNICIPIO DE ACAPULCO DE JUAREZ</t>
  </si>
  <si>
    <t>REHABILITACION DE CALLE EL MORRO TRAMO AV. COSTERA MIGUEL ALEMAN A CALLE CARACOL FRACC. CONDESA  DEL MUNICIPIO DE ACAPULCO DE JUAREZ</t>
  </si>
  <si>
    <t>REHABILITACION DE CALLE CAMINOS DE CALLE SONORA A AVENIDA CUAUHTEMOC FRACCIONAMIENTO MAGALLANES  DEL MUNICIPIO DE ACAPULCO DE JUAREZ</t>
  </si>
  <si>
    <t>REHABILITACION CON CONCRETO HIDRAULICODE CALLE OSA MAYOR</t>
  </si>
  <si>
    <t>REHABILITACIÓN DE PAVIMENTACIÓN CON CONCRETO HIDRÁULICO EN ACAPULCO DE JUÁREZ COLONIA CENTRO CALLE CINCO DE FEBRERO</t>
  </si>
  <si>
    <t>REHABILITACION DE PAVIMENTACION CON CONCRETO HIDRAULICO DE CALLE NICOLAS BRAVO</t>
  </si>
  <si>
    <t>REHABILITACION CON CONCRETO HIDRAULICO DE CALLE GRANJAS</t>
  </si>
  <si>
    <t>REHABILITACION CON CONCRETO HIDRAULICO DE ANDADOR ZAFIRO</t>
  </si>
  <si>
    <t>REHABILITACION CON CONCRETO HIDRAULICO DE CALLE SIMON BOLIVAR</t>
  </si>
  <si>
    <t>REHABILITACION CON CONCRETO HIDRAULICO DE CALLE RINCONADA DEL MAR</t>
  </si>
  <si>
    <t>REHABILITACION DE PAVIMENTACION CON CONCRETO HIDRAULICO DE AVENIDA EJIDO</t>
  </si>
  <si>
    <t>REHABILITACIÓN  CON CONCRETO ASFÁLTICO DE CALLE INDEPENDENCIA</t>
  </si>
  <si>
    <t>REHABILITACIÓN  CON CONCRETO ASFÁLTICO DE CALLE ARTÍCULO 27</t>
  </si>
  <si>
    <t>REHABILITACIÓN  CON CONCRETO ASFÁLTICO DE CALLE RICARDO FLORES MAGÓN</t>
  </si>
  <si>
    <t>REHABILITACIÓN  CON CONCRETO ASFÁLTICO DE CALLE ROTARIOS</t>
  </si>
  <si>
    <t>REHABILITACIÓN  CON CONCRETO ASFÁLTICO DE CALLE PASEO DE LA CAÑADA</t>
  </si>
  <si>
    <t>REHABILITACIÓN DE PAVIMENTACIÓN CON CONCRETO ASFÁLTICO EN CALLE HERODES</t>
  </si>
  <si>
    <t>REHABILITACIÓN DE PAVIMENTACIÓN CON CONCRETO ASFÁLTICO EN CALLE LEONES</t>
  </si>
  <si>
    <t>FRACCIONAMIENTO HORNOS</t>
  </si>
  <si>
    <t>COL CD RENACIMIENTO</t>
  </si>
  <si>
    <t>COL CENTRO</t>
  </si>
  <si>
    <t>U. HAB. LUIS DONALDO COLOSIO</t>
  </si>
  <si>
    <t>COL. GUSTAVO DIAZ ORDAZ</t>
  </si>
  <si>
    <t>CONSTRUCCION DE PUENTE VEHICULAR EN CALLE CUAUHTEMOC</t>
  </si>
  <si>
    <t>COL. AMPL. DE LLANO LARGO</t>
  </si>
  <si>
    <t>TRABES</t>
  </si>
  <si>
    <t>CONSTRUCCION DE ALUMBRADO PÚBLICO</t>
  </si>
  <si>
    <t xml:space="preserve">REHABILITACION DEL ALUMBRADO PÚBLICO </t>
  </si>
  <si>
    <t>CONSTRUCCION DE ALUMBRADO PÚBLICO TRAMO DEL PANTEON AL ESTTO. COYUCA 2000</t>
  </si>
  <si>
    <t>CONSTRUCCION DE ALUMBRADO PÚBLICO TRAMO ESTTO. COYUCA 2001 AL ESTTO. HOTEL EVASION</t>
  </si>
  <si>
    <t>U. HAB.  FOVISSSTE</t>
  </si>
  <si>
    <t>METROS LINEALES</t>
  </si>
  <si>
    <t>REHABILITACIONES</t>
  </si>
  <si>
    <t>REHABILITACION DE CENTRO DE DESARROLLO COMUNITARIO</t>
  </si>
  <si>
    <t xml:space="preserve">CONSTRUCCION DEL MERCADO MORELOS </t>
  </si>
  <si>
    <t xml:space="preserve">REHABILITACION DEL MERCADO MORELOS </t>
  </si>
  <si>
    <t>CONSTRUCCION DEL MERCADO DE LA COLONIA ZAPATA</t>
  </si>
  <si>
    <t>REHABILITACION DEL MERCADO DE LA COLONIA ZAPATA</t>
  </si>
  <si>
    <t>CONSTRUCCION DEL MERCADO CENTRAL NAVE DE LAS FLORES.</t>
  </si>
  <si>
    <t>REHABILITACION DEL MERCADO CENTRAL NAVE DE LAS FLORES.</t>
  </si>
  <si>
    <t>REHABILITACION DEL  MERCADO DE LA COL. "PROGRESO"</t>
  </si>
  <si>
    <t>REHABILITACION DEL MERCADO DE LA COL."HOGAR MODERNO"</t>
  </si>
  <si>
    <t>REHABILITACION DEL MERCADO DE COL. "LA GARITA"</t>
  </si>
  <si>
    <t xml:space="preserve"> COL. HOGAR MODERNO</t>
  </si>
  <si>
    <t>MANTENIMIENTO DE CAMINO RURAL DEL POB.  AGUA CALIENTE</t>
  </si>
  <si>
    <t>MANTENIMIENTO DE CAMINO RURAL  DEL POB. AGUA DEL PERRO</t>
  </si>
  <si>
    <t>MANTENIMIENTO DE CAMINO RURAL  DEL POB. ALTOS DEL CAMARON</t>
  </si>
  <si>
    <t>MANTENIMIENTO DE CAMINO RURAL  DEL POB. AMATEPEC</t>
  </si>
  <si>
    <t>MANTENIMIENTO DE CAMINO RURAL  DEL POB. AMATILLO</t>
  </si>
  <si>
    <t>MANTENIMIENTO DE CAMINO RURAL  DEL POB. APALANI</t>
  </si>
  <si>
    <t>MANTENIMIENTO DE CAMINO RURAL  DEL POB. APANHUAC</t>
  </si>
  <si>
    <t>MANTENIMIENTO DE CAMINO RURAL   DEL POB. BARRIO NUEVO DE LOS MUERTOS</t>
  </si>
  <si>
    <t>MANTENIMIENTO DE CAMINO RURAL  DEL POB. CACAHUATEPEC</t>
  </si>
  <si>
    <t>MANTENIMIENTO DE CAMINO RURAL  DEL POB. CRUCES DE CACAHUATEPEC</t>
  </si>
  <si>
    <t>MANTENIMIENTO DE CAMINO RURAL  DEL POB. DOS ARROYOS</t>
  </si>
  <si>
    <t>MANTENIMIENTO DE CAMINO RURAL  DEL POB. EJIDO NUEVO</t>
  </si>
  <si>
    <t>MANTENIMIENTO DE CAMINO RURAL DEL POB. EL CAMPANARIO</t>
  </si>
  <si>
    <t>MANTENIMIENTO DE CAMINO RURAL  DEL POB. EL CANTON</t>
  </si>
  <si>
    <t>MANTENIMIENTO DE CAMINO RURAL  DEL POB. EL CARRIZO</t>
  </si>
  <si>
    <t>MANTENIMIENTO DE CAMINO RURAL  DEL POB. EL PELILLO</t>
  </si>
  <si>
    <t>MANTENIMIENTO DE CAMINO RURAL  DEL POB. EL RANCHITO</t>
  </si>
  <si>
    <t>MANTENIMIENTO DE CAMINO RURAL  DEL POB. EL RINCON</t>
  </si>
  <si>
    <t>MANTENIMIENTO DE CAMINO RURAL DEL POB. DE ESPINALILLO</t>
  </si>
  <si>
    <t>MANTENIMIENTO DE CAMINO RURAL DEL POB. GARRAPATAS</t>
  </si>
  <si>
    <t>MANTENIMIENTO DE CAMINO RURAL  DEL POB. HUAJINTEPEC</t>
  </si>
  <si>
    <t>MANTENIMIENTO DE CAMINO RURAL  DEL POB. HUAMUCHITOS</t>
  </si>
  <si>
    <t>MANTENIMIENTO DE CAMINO RURAL  DEL POB. KILOMETRO 30</t>
  </si>
  <si>
    <t>MANTENIMIENTO DE CAMINO RURAL DEL POB. KILOMETRO 40</t>
  </si>
  <si>
    <t>MANTENIMIENTO DE CAMINO RURAL  DEL POB. LA ARENA</t>
  </si>
  <si>
    <t>MANTENIMIENTO DE CAMINO RURAL  DEL POB. LA PROVIDENCIA</t>
  </si>
  <si>
    <t>MANTENIMIENTO DE CAMINO RURAL  DEL POB. LA TESTARUDA</t>
  </si>
  <si>
    <t>MANTENIMIENTO DE CAMINO RURAL  DEL POB. LAS JOYAS</t>
  </si>
  <si>
    <t>MANTENIMIENTO DE CAMINO RURAL  DEL POB. LAS MARIAS</t>
  </si>
  <si>
    <t>MANTENIMIENTO DE CAMINO RURAL  DEL POB. LAS OLLITAS</t>
  </si>
  <si>
    <t>MANTENIMIENTO DE CAMINO RURAL  DEL POB. LAS PAROTAS</t>
  </si>
  <si>
    <t>MANTENIMIENTO DE CAMINO RURAL  DEL POB. LAS PLAZUELAS</t>
  </si>
  <si>
    <t>MANTENIMIENTO DE CAMINO RURAL  DEL POB. LOS LIMONES</t>
  </si>
  <si>
    <t>MANTENIMIENTO DE CAMINO RURAL  DEL POB. LOS MAYOS</t>
  </si>
  <si>
    <t>MANTENIMIENTO DE CAMINO RURAL  DEL POB. OAXAQUILLAS</t>
  </si>
  <si>
    <t>MANTENIMIENTO DE CAMINO RURAL  DEL POB. PAROTILLAS</t>
  </si>
  <si>
    <t>MANTENIMIENTO DE CAMINO RURAL  DEL POB. PIEDRA IMAN</t>
  </si>
  <si>
    <t>MANTENIMIENTO DE CAMINO RURAL  DEL POB. PLAYONES DE SAN ISIDRO</t>
  </si>
  <si>
    <t>MANTENIMIENTO DE CAMINO RURAL  DEL POB. POCHOTLAXCO</t>
  </si>
  <si>
    <t>MANTENIMIENTO DE CAMINO RURAL DEL POB. PUEBLO MADERO (EL PLAYON)</t>
  </si>
  <si>
    <t>MANTENIMIENTO DE CAMINO RURAL  DEL POB. RANCHO LAS MARIAS</t>
  </si>
  <si>
    <t>MANTENIMIENTO DE CAMINO RURAL  DEL POB. SABANILLAS</t>
  </si>
  <si>
    <t>MANTENIMIENTO DE CAMINO RURAL  DEL POB. SAN ISIDRO GALLINERO</t>
  </si>
  <si>
    <t>MANTENIMIENTO DE CAMINO RURAL  DEL POB. SAN JOSE CACAHUATEPEC</t>
  </si>
  <si>
    <t>MANTENIMIENTO DE CAMINO RURAL  DEL POB. SAN MARTIN EL JOVERO</t>
  </si>
  <si>
    <t>MANTENIMIENTO DE CAMINO RURAL  DEL POB. SAN PEDRO CACAHUATEPEC</t>
  </si>
  <si>
    <t>MANTENIMIENTO DE CAMINO RURAL  DEL POB. TASAJERAS</t>
  </si>
  <si>
    <t>MANTENIMIENTO DE CAMINO RURAL  DEL POB. PASO TEXCA</t>
  </si>
  <si>
    <t>MANTENIMIENTO DE CAMINO RURAL  DEL POB. XALTIANGUIS</t>
  </si>
  <si>
    <t>CONSTRUCCION DE ENTRADA PRINCIPAL</t>
  </si>
  <si>
    <t>CONTRUCCION DE CALLE PRINCIPAL</t>
  </si>
  <si>
    <t>CONSTRUCCION DE CALLE EMILIANO ZAPATA</t>
  </si>
  <si>
    <t>CONSTRUCCION DE CALLE PRINCIPAL</t>
  </si>
  <si>
    <t>CONSTRUCCION DE CALLE SIN NOMBRE</t>
  </si>
  <si>
    <t>CONSTRUCCION DE CALLE 94</t>
  </si>
  <si>
    <t>CONSTRUCCION DE CALLE COYOACAN</t>
  </si>
  <si>
    <t>CONSTRUCCION DE CALLE PRIMAVERA</t>
  </si>
  <si>
    <t>CONSTRUCCION DE CALLE ALMENDRO</t>
  </si>
  <si>
    <t>CONSTRUCCION DE CALLE ANGOSTURA</t>
  </si>
  <si>
    <t>CONSTRUCCION DE CALLE ANTONIO DE LA SELA</t>
  </si>
  <si>
    <t>CONSTRUCCION DE CALLE FRANCISCO I MADERO</t>
  </si>
  <si>
    <t>CONSTRUCCION DE ANDADOR SIN NOMBRE</t>
  </si>
  <si>
    <t>CONSTRUCCION DE CALLE PEDREGAL</t>
  </si>
  <si>
    <t>CONSTRUCCION DE CALLE DEL CANAL</t>
  </si>
  <si>
    <t>CONSTRUCCION DE CALLE JALEACA</t>
  </si>
  <si>
    <t>CONSTRUCCION DE ANDADOR LUIS DONALDO COLOSIO</t>
  </si>
  <si>
    <t>CONSTRUCCION DE CALLE MIGUEL GONZALEZ</t>
  </si>
  <si>
    <t>CONSTRUCCION DE CALLE JUAN ALDAMA</t>
  </si>
  <si>
    <t>CONSTRUCCION DE ANDADOR MIMOSAS</t>
  </si>
  <si>
    <t>CONSTRUCCION DE ANDADOR VISTA AL MAR</t>
  </si>
  <si>
    <t>CONSTRUCCION DE ANDADOR DAVID RODRIGUEZ</t>
  </si>
  <si>
    <t>COSNTRUCCION DE ANDADOR MANANTIALES</t>
  </si>
  <si>
    <t>CONSTRUCCION DE CALLE YECORA</t>
  </si>
  <si>
    <t>CONSTRUCCION DE CALLE MIGUEL HIDALGO Y COSTILLA</t>
  </si>
  <si>
    <t>CONSTRUCCION DE ANDADOR 20 DE NOVIEMBRE</t>
  </si>
  <si>
    <t>CONSTRUCCION DE ANDADOR  SIN NOMBRE</t>
  </si>
  <si>
    <t>CONSTRUCCION DE CALLE INSURGENTES</t>
  </si>
  <si>
    <t>CONSTRUCCION DE CALLE JOSEFA ORTIZ DE DOMINGUEZ</t>
  </si>
  <si>
    <t>CONSTRUCCION DE CALLE CUAUHTEMOC</t>
  </si>
  <si>
    <t>CONSTRUCCION DE CALLE HACIA HUAMUCHITOS</t>
  </si>
  <si>
    <t>CONSTRUCCION DE CALLE AYACUCHO</t>
  </si>
  <si>
    <t>CONSTRUCCION DE CALLE DE LA ESCUELA</t>
  </si>
  <si>
    <t>CONSTRUCCION DE CALLE SAN CRISTOBAL</t>
  </si>
  <si>
    <t xml:space="preserve">CONSTRUCCION DE ANDADOR CAPIRE </t>
  </si>
  <si>
    <t>CONSTRUCCION DE CALLE DEL TEMPLO</t>
  </si>
  <si>
    <t>CONSTRUCCION DE CALLE DE LA PRIMARIA</t>
  </si>
  <si>
    <t>CONSTRUCCION DE CALLE AL PANTEON</t>
  </si>
  <si>
    <t>CONSTRUCCION DE CALLE A LA CAPILLA</t>
  </si>
  <si>
    <t>CONSTRUCCION DE CALLE BUENA VISTA</t>
  </si>
  <si>
    <t>CONSTRUCCION DE CALLE EL TORIL</t>
  </si>
  <si>
    <t>CONSTRUCCION DE CALLE VISTA HERMOSA</t>
  </si>
  <si>
    <t>CONSTRUCCION DE CALLE LOMA BONITA</t>
  </si>
  <si>
    <t>CONSTRUCCION DE ANDADOR FRENTE A PRIMARIA</t>
  </si>
  <si>
    <t>CONSTRUCCION DE CALLE SOLIDARIDAD</t>
  </si>
  <si>
    <t>CONSTRUCCION DE CALLE LUIS DONALDO COLOSIO</t>
  </si>
  <si>
    <t>CONSTRUCCION DE CALLE A UN COSTADO DE LA PRINCIPAL</t>
  </si>
  <si>
    <t>CONSTRUCCION DE CALLE FERNANDITA</t>
  </si>
  <si>
    <t>CONSTRUCCION DE ANDADOR LA TRANCA</t>
  </si>
  <si>
    <t>CONSTRUCCION DE ANDADOR SANTA CRUZ</t>
  </si>
  <si>
    <t>CONSTRUCCION DE ANDADOR DEL RIO</t>
  </si>
  <si>
    <t xml:space="preserve">CONSTRUCCION DE CALLE INDEPENDENCIA </t>
  </si>
  <si>
    <t>CONSTRUCCION DE ANDADOR LOMA BONITA</t>
  </si>
  <si>
    <t>CONSTRUCCION DE CALLE LA LAJA</t>
  </si>
  <si>
    <t>CONSTRUCCION DE CALLE DEL PANTEON</t>
  </si>
  <si>
    <t>CONSTRUCCION DE CALLE EL CALVARIO</t>
  </si>
  <si>
    <t>CONSTRUCCION DE CALLE DE TELESECUNDARIA</t>
  </si>
  <si>
    <t>CONSTRUCCION DE CALLE DEL RIO</t>
  </si>
  <si>
    <t>CONSTRUCCION DE CALLE VICENTE GUERRERO</t>
  </si>
  <si>
    <t>CONSTRUCCION DE CALLE LOS BRITOS</t>
  </si>
  <si>
    <t xml:space="preserve">CONSTRUCCION DE CALLE MIGUEL HIDALGO  </t>
  </si>
  <si>
    <t>CONSTRUCCION DE CALLE FRENTE A ESCUELA</t>
  </si>
  <si>
    <t>COSNTRUCCION DE CALLE  DE LA ESCUELA</t>
  </si>
  <si>
    <t>CONSTRUCCION DE ANDADOR DOS ARROYOS</t>
  </si>
  <si>
    <t>CONSTRUCCION DE CALLE DE LA IGLESIA</t>
  </si>
  <si>
    <t>CONSTRUCCION DE CALLE EJERCITO LIBERTADOR</t>
  </si>
  <si>
    <t>ACAPULCO GUERRERO COL ROCA DE ORO</t>
  </si>
  <si>
    <t>POB. APANHUAC (APANHUAQUE</t>
  </si>
  <si>
    <t>ACAPULCO DE JUAREZ COL JOSE MARIA PINO SUAREZ</t>
  </si>
  <si>
    <t>ACAPULCO COL 5 DE MAYO</t>
  </si>
  <si>
    <t>ACAPULCO DE JUAREZ COL LAS JOYAS</t>
  </si>
  <si>
    <t xml:space="preserve">COLONIA SEIS DE AGOSTO </t>
  </si>
  <si>
    <t>ACAPULCO DE JUAREZ COL 5 DE MAYO</t>
  </si>
  <si>
    <t>ACAPULCO DE JUAREZ COL SIMON BOLIVAR</t>
  </si>
  <si>
    <t>ACAPULCO DE JUAREZ COL LIBERTADORES</t>
  </si>
  <si>
    <t>ACAPULCO DE JUAREZ COL VILLA GUERRERO</t>
  </si>
  <si>
    <t>ACAPULCO DE JUAREZ COL AMPLIACION ARROYO SECO</t>
  </si>
  <si>
    <t xml:space="preserve">ACAPULCO DE JUAREZ COL  AMPLIACION SAN ISIDRO </t>
  </si>
  <si>
    <t>ACAPULCO DE JUAREZ COL EL PEDREGOSO</t>
  </si>
  <si>
    <t>ACAPULCO DE JUAREZ COL VICTORIA ROSALES</t>
  </si>
  <si>
    <t xml:space="preserve">ACAPULCO DE JUAREZ COL CIUDAD RENACIMIENTO </t>
  </si>
  <si>
    <t xml:space="preserve">ACAPULCO DE JUAREZ COL PASRAISO </t>
  </si>
  <si>
    <t>ACAPULCO DE JUAREZ COL FRANCISCO VILLA</t>
  </si>
  <si>
    <t>ACAPULCO DE JUAREZ COL FUERZA AEREA</t>
  </si>
  <si>
    <t xml:space="preserve">ACAPULCO DE JUAREZ COL JARDIN MANGOS </t>
  </si>
  <si>
    <t>ACAPULCO DE JUAREZ COL IGNACIO MANUEL ALTAMIRANO</t>
  </si>
  <si>
    <t xml:space="preserve">ACAPULCO DE JUAREZ COL SINAI </t>
  </si>
  <si>
    <t>ACAPULCO DE JUAREZ COL BARRANCA DE LA LAJA</t>
  </si>
  <si>
    <t>ACAPULCO DE JUAREZ COL ELECTRICISTAS</t>
  </si>
  <si>
    <t>ACAPULCO GUERRERO COL AMPLIACION SAN ISIDRO</t>
  </si>
  <si>
    <t>ACAPULCO DE JUAREZ COL MIGUEL DE LA MADRID</t>
  </si>
  <si>
    <t>POB.LAS PAROTAS</t>
  </si>
  <si>
    <t xml:space="preserve">POB. APALANI </t>
  </si>
  <si>
    <t>ACAPULCO DE JUAREZ COL PARAISO</t>
  </si>
  <si>
    <t>ACAPULCO DE JUAREZ COL LA VENTA</t>
  </si>
  <si>
    <t>POB. SAN JOSE</t>
  </si>
  <si>
    <t xml:space="preserve">POB. KILOMETRO 42 </t>
  </si>
  <si>
    <t>POB. KILÓMETRO 40</t>
  </si>
  <si>
    <t>POB. KILÓMETRO 39</t>
  </si>
  <si>
    <t>POB. ALTOS DEL CAMARÓN</t>
  </si>
  <si>
    <t>POB. AGUA DEL PERRO</t>
  </si>
  <si>
    <t>POB. VENTA VIEJA</t>
  </si>
  <si>
    <t>POB. SAN MARTIN JOVERO</t>
  </si>
  <si>
    <t>ACAPULCO DE JUAREZ COL ALTOS DE MIRAMAR</t>
  </si>
  <si>
    <t>POB. EL ZAPOTE</t>
  </si>
  <si>
    <t>ACAPULCO DE JUAREZ COL FRACC SIMON BOLIVAR</t>
  </si>
  <si>
    <t>Correspondiente al periodo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</si>
</sst>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8" fillId="0" borderId="0" xfId="12" applyFont="1" applyAlignment="1">
      <alignment horizontal="center" vertical="center"/>
    </xf>
    <xf numFmtId="0" fontId="11" fillId="3" borderId="0" xfId="12" applyFont="1" applyFill="1" applyBorder="1" applyAlignment="1"/>
    <xf numFmtId="0" fontId="4" fillId="0" borderId="0" xfId="1" applyFont="1" applyAlignment="1">
      <alignment horizontal="justify" vertical="center"/>
    </xf>
    <xf numFmtId="0" fontId="2" fillId="0" borderId="0" xfId="1"/>
    <xf numFmtId="0" fontId="12" fillId="0" borderId="0" xfId="1" applyFont="1"/>
    <xf numFmtId="0" fontId="1" fillId="0" borderId="0" xfId="30"/>
    <xf numFmtId="0" fontId="9" fillId="0" borderId="0" xfId="30" applyFont="1" applyAlignment="1">
      <alignment horizontal="center"/>
    </xf>
    <xf numFmtId="0" fontId="1" fillId="0" borderId="0" xfId="30" applyFont="1" applyAlignment="1">
      <alignment horizontal="center"/>
    </xf>
    <xf numFmtId="0" fontId="1" fillId="0" borderId="0" xfId="30" applyAlignment="1">
      <alignment horizontal="center"/>
    </xf>
    <xf numFmtId="0" fontId="14" fillId="0" borderId="0" xfId="30" applyFont="1" applyAlignment="1">
      <alignment horizontal="left"/>
    </xf>
    <xf numFmtId="0" fontId="1" fillId="0" borderId="0" xfId="30" applyBorder="1"/>
    <xf numFmtId="0" fontId="1" fillId="0" borderId="0" xfId="30" applyAlignment="1">
      <alignment horizontal="center" vertical="center"/>
    </xf>
    <xf numFmtId="0" fontId="1" fillId="0" borderId="2" xfId="30" applyBorder="1"/>
    <xf numFmtId="0" fontId="7" fillId="0" borderId="0" xfId="30" applyFont="1" applyAlignment="1">
      <alignment horizontal="left"/>
    </xf>
    <xf numFmtId="0" fontId="3" fillId="2" borderId="2" xfId="30" applyFont="1" applyFill="1" applyBorder="1" applyAlignment="1">
      <alignment horizontal="center" vertical="center" wrapText="1"/>
    </xf>
    <xf numFmtId="0" fontId="1" fillId="0" borderId="2" xfId="30" applyBorder="1" applyAlignment="1">
      <alignment wrapText="1"/>
    </xf>
    <xf numFmtId="43" fontId="1" fillId="0" borderId="2" xfId="32" applyBorder="1"/>
    <xf numFmtId="0" fontId="14" fillId="0" borderId="2" xfId="30" applyFont="1" applyBorder="1" applyAlignment="1">
      <alignment horizontal="center"/>
    </xf>
    <xf numFmtId="43" fontId="14" fillId="0" borderId="2" xfId="30" applyNumberFormat="1" applyFont="1" applyBorder="1"/>
    <xf numFmtId="0" fontId="14" fillId="0" borderId="2" xfId="30" applyFont="1" applyBorder="1" applyAlignment="1">
      <alignment horizontal="center" wrapText="1"/>
    </xf>
    <xf numFmtId="0" fontId="8" fillId="3" borderId="0" xfId="12" applyFont="1" applyFill="1" applyBorder="1" applyAlignment="1">
      <alignment horizontal="center"/>
    </xf>
    <xf numFmtId="0" fontId="3" fillId="2" borderId="3" xfId="30" applyFont="1" applyFill="1" applyBorder="1" applyAlignment="1">
      <alignment horizontal="center" vertical="center" wrapText="1"/>
    </xf>
    <xf numFmtId="0" fontId="3" fillId="2" borderId="4" xfId="30" applyFont="1" applyFill="1" applyBorder="1" applyAlignment="1">
      <alignment horizontal="center" vertical="center" wrapText="1"/>
    </xf>
    <xf numFmtId="0" fontId="3" fillId="2" borderId="5" xfId="30" applyFont="1" applyFill="1" applyBorder="1" applyAlignment="1">
      <alignment horizontal="center" vertical="center" wrapText="1"/>
    </xf>
    <xf numFmtId="0" fontId="3" fillId="2" borderId="6" xfId="3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30" applyFont="1" applyAlignment="1">
      <alignment horizontal="center"/>
    </xf>
    <xf numFmtId="0" fontId="3" fillId="2" borderId="2" xfId="30" applyFont="1" applyFill="1" applyBorder="1" applyAlignment="1">
      <alignment horizontal="center" vertical="center" wrapText="1"/>
    </xf>
    <xf numFmtId="43" fontId="14" fillId="0" borderId="1" xfId="32" applyFont="1" applyBorder="1" applyAlignment="1">
      <alignment horizontal="center" vertical="top"/>
    </xf>
    <xf numFmtId="0" fontId="0" fillId="0" borderId="2" xfId="30" applyFont="1" applyBorder="1" applyAlignment="1">
      <alignment wrapText="1"/>
    </xf>
    <xf numFmtId="43" fontId="1" fillId="0" borderId="0" xfId="30" applyNumberFormat="1"/>
    <xf numFmtId="43" fontId="1" fillId="0" borderId="2" xfId="30" applyNumberFormat="1" applyBorder="1" applyAlignment="1">
      <alignment wrapText="1"/>
    </xf>
    <xf numFmtId="0" fontId="14" fillId="0" borderId="2" xfId="30" applyFont="1" applyFill="1" applyBorder="1" applyAlignment="1">
      <alignment horizontal="center" wrapText="1"/>
    </xf>
    <xf numFmtId="43" fontId="14" fillId="0" borderId="2" xfId="30" applyNumberFormat="1" applyFont="1" applyFill="1" applyBorder="1"/>
  </cellXfs>
  <cellStyles count="33">
    <cellStyle name="=C:\WINNT\SYSTEM32\COMMAND.COM" xfId="4"/>
    <cellStyle name="Millares" xfId="32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0 2" xfId="29"/>
    <cellStyle name="Normal 11" xfId="2"/>
    <cellStyle name="Normal 11 2" xfId="15"/>
    <cellStyle name="Normal 11 3" xfId="18"/>
    <cellStyle name="Normal 13" xfId="22"/>
    <cellStyle name="Normal 13 2" xfId="30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2" xfId="31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1</xdr:col>
      <xdr:colOff>1905000</xdr:colOff>
      <xdr:row>1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954D9E7-21CA-474B-A97D-9FFA827CD2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50"/>
          <a:ext cx="1819275" cy="5238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750</xdr:row>
      <xdr:rowOff>19050</xdr:rowOff>
    </xdr:from>
    <xdr:to>
      <xdr:col>8</xdr:col>
      <xdr:colOff>1076324</xdr:colOff>
      <xdr:row>769</xdr:row>
      <xdr:rowOff>78130</xdr:rowOff>
    </xdr:to>
    <xdr:grpSp>
      <xdr:nvGrpSpPr>
        <xdr:cNvPr id="7" name="Grupo 21">
          <a:extLst>
            <a:ext uri="{FF2B5EF4-FFF2-40B4-BE49-F238E27FC236}">
              <a16:creationId xmlns:a16="http://schemas.microsoft.com/office/drawing/2014/main" xmlns="" id="{70FB9770-D2C4-4880-8403-36040401EBAA}"/>
            </a:ext>
          </a:extLst>
        </xdr:cNvPr>
        <xdr:cNvGrpSpPr>
          <a:grpSpLocks/>
        </xdr:cNvGrpSpPr>
      </xdr:nvGrpSpPr>
      <xdr:grpSpPr bwMode="auto">
        <a:xfrm>
          <a:off x="95250" y="291112575"/>
          <a:ext cx="14982824" cy="3688105"/>
          <a:chOff x="-3145364" y="1324027"/>
          <a:chExt cx="8380719" cy="2169540"/>
        </a:xfrm>
      </xdr:grpSpPr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xmlns="" id="{1C2F4EE2-3535-4FC6-9BA8-2002FB3D88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174055" y="1455545"/>
            <a:ext cx="2066616" cy="17579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Vo. Bo.</a:t>
            </a:r>
          </a:p>
          <a:p>
            <a:pPr algn="ctr" rtl="1">
              <a:lnSpc>
                <a:spcPts val="900"/>
              </a:lnSpc>
              <a:defRPr sz="1000"/>
            </a:pP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800"/>
              </a:lnSpc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_____________________________________</a:t>
            </a:r>
          </a:p>
          <a:p>
            <a:pPr algn="ctr"/>
            <a:r>
              <a:rPr lang="es-MX" sz="900" b="1">
                <a:latin typeface="+mn-lt"/>
                <a:ea typeface="+mn-ea"/>
                <a:cs typeface="+mn-cs"/>
              </a:rPr>
              <a:t>DR. JAVIER SOLORIO ALMAZAN</a:t>
            </a:r>
            <a:endParaRPr lang="es-MX" sz="900"/>
          </a:p>
          <a:p>
            <a:pPr algn="ctr" rtl="1">
              <a:lnSpc>
                <a:spcPts val="900"/>
              </a:lnSpc>
              <a:defRPr sz="1000"/>
            </a:pPr>
            <a:r>
              <a:rPr lang="es-MX" sz="900" b="1" i="0">
                <a:latin typeface="+mn-lt"/>
                <a:ea typeface="+mn-ea"/>
                <a:cs typeface="+mn-cs"/>
              </a:rPr>
              <a:t>Primer Síndico Procurador Administrativo, Financiera, </a:t>
            </a:r>
          </a:p>
          <a:p>
            <a:pPr algn="ctr" rtl="1">
              <a:lnSpc>
                <a:spcPts val="1000"/>
              </a:lnSpc>
              <a:defRPr sz="1000"/>
            </a:pPr>
            <a:r>
              <a:rPr lang="es-MX" sz="900" b="1" i="0">
                <a:latin typeface="+mn-lt"/>
                <a:ea typeface="+mn-ea"/>
                <a:cs typeface="+mn-cs"/>
              </a:rPr>
              <a:t>Contable y Patrimonial</a:t>
            </a:r>
            <a:endParaRPr lang="es-MX" sz="9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10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8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7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</xdr:txBody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xmlns="" id="{C90338A9-A5A1-4BF5-9685-7F751E1C0D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2254" y="1324027"/>
            <a:ext cx="1964514" cy="16814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De</a:t>
            </a:r>
            <a:r>
              <a:rPr lang="es-MX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Conformidad</a:t>
            </a: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:</a:t>
            </a: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___________________________________</a:t>
            </a:r>
          </a:p>
          <a:p>
            <a:pPr algn="ctr"/>
            <a:r>
              <a:rPr lang="es-MX" sz="900" b="1">
                <a:latin typeface="+mn-lt"/>
                <a:ea typeface="+mn-ea"/>
                <a:cs typeface="+mn-cs"/>
              </a:rPr>
              <a:t>LIC. OMAR</a:t>
            </a:r>
            <a:r>
              <a:rPr lang="es-MX" sz="900" b="1" baseline="0">
                <a:latin typeface="+mn-lt"/>
                <a:ea typeface="+mn-ea"/>
                <a:cs typeface="+mn-cs"/>
              </a:rPr>
              <a:t> RODOLFO AVILA ROMERO</a:t>
            </a:r>
            <a:endParaRPr lang="es-MX" sz="900"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+mn-lt"/>
                <a:cs typeface="Arial"/>
              </a:rPr>
              <a:t>Secretario de Administración y Finanzas</a:t>
            </a:r>
          </a:p>
        </xdr:txBody>
      </xdr:sp>
      <xdr:sp macro="" textlink="">
        <xdr:nvSpPr>
          <xdr:cNvPr id="10" name="Text Box 6">
            <a:extLst>
              <a:ext uri="{FF2B5EF4-FFF2-40B4-BE49-F238E27FC236}">
                <a16:creationId xmlns:a16="http://schemas.microsoft.com/office/drawing/2014/main" xmlns="" id="{50129596-E6F3-42B7-8B96-72A9CFB25EF5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-3145364" y="1400094"/>
            <a:ext cx="1768427" cy="1504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Autorizó:</a:t>
            </a: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</a:t>
            </a: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________________________________</a:t>
            </a:r>
          </a:p>
          <a:p>
            <a:pPr algn="ctr"/>
            <a:r>
              <a:rPr lang="es-MX" sz="900" b="1">
                <a:latin typeface="+mn-lt"/>
                <a:ea typeface="+mn-ea"/>
                <a:cs typeface="+mn-cs"/>
              </a:rPr>
              <a:t>LIC. ADELA ROMÁN OCAMPO</a:t>
            </a:r>
            <a:endParaRPr lang="es-MX" sz="900"/>
          </a:p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+mn-lt"/>
                <a:cs typeface="Arial"/>
              </a:rPr>
              <a:t> Presidenta Municipal</a:t>
            </a:r>
            <a:r>
              <a:rPr lang="es-MX" sz="9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</a:t>
            </a:r>
            <a:r>
              <a:rPr lang="es-MX" sz="900" b="1" i="0" strike="noStrike">
                <a:solidFill>
                  <a:srgbClr val="000000"/>
                </a:solidFill>
                <a:latin typeface="+mn-lt"/>
                <a:cs typeface="Arial"/>
              </a:rPr>
              <a:t>de Acapulco de Juárez</a:t>
            </a:r>
          </a:p>
        </xdr:txBody>
      </xdr:sp>
      <xdr:sp macro="" textlink="">
        <xdr:nvSpPr>
          <xdr:cNvPr id="11" name="Text Box 9">
            <a:extLst>
              <a:ext uri="{FF2B5EF4-FFF2-40B4-BE49-F238E27FC236}">
                <a16:creationId xmlns:a16="http://schemas.microsoft.com/office/drawing/2014/main" xmlns="" id="{B0FCBB23-6F24-4A8A-9FE4-D9A7B61255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1431" y="1850947"/>
            <a:ext cx="2133924" cy="16426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Revisó.</a:t>
            </a: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_____________________________________</a:t>
            </a:r>
          </a:p>
          <a:p>
            <a:pPr algn="ctr" rtl="1">
              <a:defRPr sz="1000"/>
            </a:pPr>
            <a:r>
              <a:rPr lang="es-MX" sz="900" b="1">
                <a:effectLst/>
                <a:latin typeface="+mn-lt"/>
                <a:ea typeface="+mn-ea"/>
                <a:cs typeface="+mn-cs"/>
              </a:rPr>
              <a:t>C.P. y Lic. Francisco Torres Valdés</a:t>
            </a:r>
          </a:p>
          <a:p>
            <a:pPr algn="ctr" rtl="1">
              <a:defRPr sz="1000"/>
            </a:pPr>
            <a:r>
              <a:rPr lang="es-MX" sz="900" b="1">
                <a:effectLst/>
                <a:latin typeface="+mn-lt"/>
                <a:ea typeface="+mn-ea"/>
                <a:cs typeface="+mn-cs"/>
              </a:rPr>
              <a:t>Tirular del Órgano</a:t>
            </a:r>
            <a:r>
              <a:rPr lang="es-MX" sz="900" b="1" baseline="0">
                <a:effectLst/>
                <a:latin typeface="+mn-lt"/>
                <a:ea typeface="+mn-ea"/>
                <a:cs typeface="+mn-cs"/>
              </a:rPr>
              <a:t> de Control Interno Municipal</a:t>
            </a:r>
            <a:endParaRPr lang="es-MX" sz="9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64"/>
  <sheetViews>
    <sheetView tabSelected="1" workbookViewId="0">
      <selection activeCell="B13" sqref="B13"/>
    </sheetView>
  </sheetViews>
  <sheetFormatPr baseColWidth="10" defaultRowHeight="15" x14ac:dyDescent="0.25"/>
  <cols>
    <col min="1" max="1" width="1.42578125" style="6" customWidth="1"/>
    <col min="2" max="2" width="113.85546875" style="6" customWidth="1"/>
    <col min="3" max="3" width="20.140625" style="6" customWidth="1"/>
    <col min="4" max="4" width="16" style="6" customWidth="1"/>
    <col min="5" max="7" width="14.5703125" style="6" customWidth="1"/>
    <col min="8" max="8" width="14.85546875" style="6" customWidth="1"/>
    <col min="9" max="10" width="17.42578125" style="6" customWidth="1"/>
    <col min="11" max="11" width="1.7109375" style="6" customWidth="1"/>
    <col min="12" max="16384" width="11.42578125" style="6"/>
  </cols>
  <sheetData>
    <row r="1" spans="2:12" ht="41.25" customHeight="1" x14ac:dyDescent="0.25">
      <c r="D1" s="1"/>
      <c r="E1" s="1"/>
      <c r="F1" s="1"/>
      <c r="G1" s="1"/>
      <c r="I1" s="1" t="s">
        <v>0</v>
      </c>
    </row>
    <row r="2" spans="2:12" ht="15.75" x14ac:dyDescent="0.25">
      <c r="B2" s="21" t="s">
        <v>11</v>
      </c>
      <c r="C2" s="21"/>
      <c r="D2" s="21"/>
      <c r="E2" s="21"/>
      <c r="F2" s="21"/>
      <c r="G2" s="21"/>
      <c r="H2" s="21"/>
      <c r="I2" s="21"/>
      <c r="J2" s="2"/>
    </row>
    <row r="3" spans="2:12" ht="39" customHeight="1" x14ac:dyDescent="0.25">
      <c r="B3" s="26" t="s">
        <v>10</v>
      </c>
      <c r="C3" s="26"/>
      <c r="D3" s="26"/>
      <c r="E3" s="26"/>
      <c r="F3" s="26"/>
      <c r="G3" s="26"/>
      <c r="H3" s="26"/>
      <c r="I3" s="26"/>
    </row>
    <row r="4" spans="2:12" x14ac:dyDescent="0.25">
      <c r="B4" s="27" t="s">
        <v>1128</v>
      </c>
      <c r="C4" s="27"/>
      <c r="D4" s="27"/>
      <c r="E4" s="27"/>
      <c r="F4" s="27"/>
      <c r="G4" s="27"/>
      <c r="H4" s="27"/>
      <c r="I4" s="27"/>
    </row>
    <row r="5" spans="2:12" x14ac:dyDescent="0.25">
      <c r="B5" s="7"/>
      <c r="C5" s="7"/>
      <c r="D5" s="7"/>
      <c r="E5" s="7"/>
      <c r="F5" s="7"/>
      <c r="G5" s="7"/>
      <c r="H5" s="7"/>
      <c r="I5" s="7"/>
    </row>
    <row r="6" spans="2:12" x14ac:dyDescent="0.25">
      <c r="B6" s="8"/>
      <c r="C6" s="9"/>
      <c r="D6" s="14" t="s">
        <v>1</v>
      </c>
      <c r="E6" s="7"/>
      <c r="F6" s="7"/>
      <c r="G6" s="7"/>
      <c r="H6" s="29">
        <v>703352286.00074625</v>
      </c>
      <c r="I6" s="29"/>
    </row>
    <row r="7" spans="2:12" x14ac:dyDescent="0.25">
      <c r="B7" s="8"/>
      <c r="C7" s="9"/>
      <c r="D7" s="10"/>
      <c r="E7" s="9"/>
      <c r="F7" s="9"/>
      <c r="G7" s="9"/>
      <c r="H7" s="11"/>
      <c r="I7" s="11"/>
    </row>
    <row r="8" spans="2:12" x14ac:dyDescent="0.25">
      <c r="B8" s="28" t="s">
        <v>2</v>
      </c>
      <c r="C8" s="28" t="s">
        <v>3</v>
      </c>
      <c r="D8" s="28" t="s">
        <v>4</v>
      </c>
      <c r="E8" s="28"/>
      <c r="F8" s="28"/>
      <c r="G8" s="22" t="s">
        <v>5</v>
      </c>
      <c r="H8" s="23"/>
      <c r="I8" s="28" t="s">
        <v>6</v>
      </c>
    </row>
    <row r="9" spans="2:12" s="12" customFormat="1" ht="42.75" customHeight="1" x14ac:dyDescent="0.25">
      <c r="B9" s="28"/>
      <c r="C9" s="28"/>
      <c r="D9" s="15" t="s">
        <v>7</v>
      </c>
      <c r="E9" s="15" t="s">
        <v>8</v>
      </c>
      <c r="F9" s="15" t="s">
        <v>9</v>
      </c>
      <c r="G9" s="24"/>
      <c r="H9" s="25"/>
      <c r="I9" s="28"/>
      <c r="J9"/>
      <c r="L9"/>
    </row>
    <row r="10" spans="2:12" ht="30.75" customHeight="1" x14ac:dyDescent="0.25">
      <c r="B10" s="16" t="s">
        <v>25</v>
      </c>
      <c r="C10" s="17">
        <v>1000000</v>
      </c>
      <c r="D10" s="13"/>
      <c r="E10" s="16" t="s">
        <v>301</v>
      </c>
      <c r="F10" s="16"/>
      <c r="G10" s="16" t="s">
        <v>553</v>
      </c>
      <c r="H10" s="13">
        <v>98.863074641621353</v>
      </c>
      <c r="I10" s="13"/>
    </row>
    <row r="11" spans="2:12" ht="30.75" customHeight="1" x14ac:dyDescent="0.25">
      <c r="B11" s="16" t="s">
        <v>26</v>
      </c>
      <c r="C11" s="17">
        <v>1200000</v>
      </c>
      <c r="D11" s="13"/>
      <c r="E11" s="16" t="s">
        <v>303</v>
      </c>
      <c r="F11" s="16"/>
      <c r="G11" s="16" t="s">
        <v>553</v>
      </c>
      <c r="H11" s="13">
        <v>118.63568956994563</v>
      </c>
      <c r="I11" s="13"/>
    </row>
    <row r="12" spans="2:12" ht="30.75" customHeight="1" x14ac:dyDescent="0.25">
      <c r="B12" s="16" t="s">
        <v>619</v>
      </c>
      <c r="C12" s="17">
        <v>500000</v>
      </c>
      <c r="D12" s="13"/>
      <c r="E12" s="16" t="s">
        <v>306</v>
      </c>
      <c r="F12" s="16"/>
      <c r="G12" s="16" t="s">
        <v>553</v>
      </c>
      <c r="H12" s="13">
        <v>49.431537320810676</v>
      </c>
      <c r="I12" s="13">
        <v>120</v>
      </c>
    </row>
    <row r="13" spans="2:12" ht="30.75" customHeight="1" x14ac:dyDescent="0.25">
      <c r="B13" s="16" t="s">
        <v>23</v>
      </c>
      <c r="C13" s="17">
        <v>1050000</v>
      </c>
      <c r="D13" s="13"/>
      <c r="E13" s="16" t="s">
        <v>343</v>
      </c>
      <c r="F13" s="16"/>
      <c r="G13" s="16" t="s">
        <v>553</v>
      </c>
      <c r="H13" s="13">
        <v>103.80622837370242</v>
      </c>
      <c r="I13" s="13"/>
    </row>
    <row r="14" spans="2:12" ht="30.75" customHeight="1" x14ac:dyDescent="0.25">
      <c r="B14" s="16" t="s">
        <v>620</v>
      </c>
      <c r="C14" s="17">
        <v>346535.6</v>
      </c>
      <c r="D14" s="13"/>
      <c r="E14" s="16" t="s">
        <v>497</v>
      </c>
      <c r="F14" s="16"/>
      <c r="G14" s="16" t="s">
        <v>553</v>
      </c>
      <c r="H14" s="13">
        <v>34.259574888779042</v>
      </c>
      <c r="I14" s="13"/>
    </row>
    <row r="15" spans="2:12" ht="30.75" customHeight="1" x14ac:dyDescent="0.25">
      <c r="B15" s="16" t="s">
        <v>31</v>
      </c>
      <c r="C15" s="17">
        <v>1200000</v>
      </c>
      <c r="D15" s="13"/>
      <c r="E15" s="16" t="s">
        <v>316</v>
      </c>
      <c r="F15" s="16"/>
      <c r="G15" s="16" t="s">
        <v>553</v>
      </c>
      <c r="H15" s="13">
        <v>118.63568956994563</v>
      </c>
      <c r="I15" s="13"/>
    </row>
    <row r="16" spans="2:12" ht="30.75" customHeight="1" x14ac:dyDescent="0.25">
      <c r="B16" s="16" t="s">
        <v>13</v>
      </c>
      <c r="C16" s="17">
        <v>5145328</v>
      </c>
      <c r="D16" s="13"/>
      <c r="E16" s="16" t="s">
        <v>262</v>
      </c>
      <c r="F16" s="16"/>
      <c r="G16" s="16" t="s">
        <v>553</v>
      </c>
      <c r="H16" s="13">
        <v>508.68294611962432</v>
      </c>
      <c r="I16" s="13"/>
    </row>
    <row r="17" spans="2:9" ht="30.75" customHeight="1" x14ac:dyDescent="0.25">
      <c r="B17" s="16" t="s">
        <v>621</v>
      </c>
      <c r="C17" s="17">
        <v>20314576.690000001</v>
      </c>
      <c r="D17" s="13"/>
      <c r="E17" s="16" t="s">
        <v>267</v>
      </c>
      <c r="F17" s="16"/>
      <c r="G17" s="16" t="s">
        <v>613</v>
      </c>
      <c r="H17" s="13">
        <v>361.97</v>
      </c>
      <c r="I17" s="13">
        <v>16929</v>
      </c>
    </row>
    <row r="18" spans="2:9" ht="30.75" customHeight="1" x14ac:dyDescent="0.25">
      <c r="B18" s="16" t="s">
        <v>622</v>
      </c>
      <c r="C18" s="17">
        <v>20452253.760000002</v>
      </c>
      <c r="D18" s="13"/>
      <c r="E18" s="16" t="s">
        <v>458</v>
      </c>
      <c r="F18" s="16"/>
      <c r="G18" s="16" t="s">
        <v>613</v>
      </c>
      <c r="H18" s="13">
        <v>361.97</v>
      </c>
      <c r="I18" s="13">
        <v>17044</v>
      </c>
    </row>
    <row r="19" spans="2:9" ht="30.75" customHeight="1" x14ac:dyDescent="0.25">
      <c r="B19" s="16" t="s">
        <v>623</v>
      </c>
      <c r="C19" s="17">
        <v>20790800.91</v>
      </c>
      <c r="D19" s="13"/>
      <c r="E19" s="16" t="s">
        <v>632</v>
      </c>
      <c r="F19" s="16"/>
      <c r="G19" s="16" t="s">
        <v>613</v>
      </c>
      <c r="H19" s="13">
        <v>354.17</v>
      </c>
      <c r="I19" s="13">
        <v>17326</v>
      </c>
    </row>
    <row r="20" spans="2:9" ht="30.75" customHeight="1" x14ac:dyDescent="0.25">
      <c r="B20" s="16" t="s">
        <v>624</v>
      </c>
      <c r="C20" s="17">
        <v>18974943.670000002</v>
      </c>
      <c r="D20" s="13"/>
      <c r="E20" s="16" t="s">
        <v>337</v>
      </c>
      <c r="F20" s="16"/>
      <c r="G20" s="16" t="s">
        <v>553</v>
      </c>
      <c r="H20" s="13">
        <v>739.72</v>
      </c>
      <c r="I20" s="13">
        <v>15812</v>
      </c>
    </row>
    <row r="21" spans="2:9" ht="30.75" customHeight="1" x14ac:dyDescent="0.25">
      <c r="B21" s="16" t="s">
        <v>625</v>
      </c>
      <c r="C21" s="17">
        <v>17713485.309999999</v>
      </c>
      <c r="D21" s="13"/>
      <c r="E21" s="16" t="s">
        <v>337</v>
      </c>
      <c r="F21" s="16"/>
      <c r="G21" s="16" t="s">
        <v>613</v>
      </c>
      <c r="H21" s="13">
        <v>266.91000000000003</v>
      </c>
      <c r="I21" s="13">
        <v>14761</v>
      </c>
    </row>
    <row r="22" spans="2:9" ht="30.75" customHeight="1" x14ac:dyDescent="0.25">
      <c r="B22" s="16" t="s">
        <v>16</v>
      </c>
      <c r="C22" s="17">
        <v>1200000</v>
      </c>
      <c r="D22" s="13"/>
      <c r="E22" s="16" t="s">
        <v>272</v>
      </c>
      <c r="F22" s="16"/>
      <c r="G22" s="16" t="s">
        <v>553</v>
      </c>
      <c r="H22" s="13">
        <v>118.63568956994563</v>
      </c>
      <c r="I22" s="13"/>
    </row>
    <row r="23" spans="2:9" ht="30.75" customHeight="1" x14ac:dyDescent="0.25">
      <c r="B23" s="16" t="s">
        <v>33</v>
      </c>
      <c r="C23" s="17">
        <v>1000000</v>
      </c>
      <c r="D23" s="13"/>
      <c r="E23" s="16" t="s">
        <v>321</v>
      </c>
      <c r="F23" s="16"/>
      <c r="G23" s="16" t="s">
        <v>553</v>
      </c>
      <c r="H23" s="13">
        <v>98.863074641621353</v>
      </c>
      <c r="I23" s="13"/>
    </row>
    <row r="24" spans="2:9" ht="30.75" customHeight="1" x14ac:dyDescent="0.25">
      <c r="B24" s="16" t="s">
        <v>34</v>
      </c>
      <c r="C24" s="17">
        <v>1000000</v>
      </c>
      <c r="D24" s="13"/>
      <c r="E24" s="16" t="s">
        <v>322</v>
      </c>
      <c r="F24" s="16"/>
      <c r="G24" s="16" t="s">
        <v>553</v>
      </c>
      <c r="H24" s="13">
        <v>98.863074641621353</v>
      </c>
      <c r="I24" s="13"/>
    </row>
    <row r="25" spans="2:9" ht="30.75" customHeight="1" x14ac:dyDescent="0.25">
      <c r="B25" s="16" t="s">
        <v>35</v>
      </c>
      <c r="C25" s="17">
        <v>1101080.96</v>
      </c>
      <c r="D25" s="13"/>
      <c r="E25" s="16" t="s">
        <v>338</v>
      </c>
      <c r="F25" s="16"/>
      <c r="G25" s="16" t="s">
        <v>553</v>
      </c>
      <c r="H25" s="13">
        <v>108.85624913494809</v>
      </c>
      <c r="I25" s="13"/>
    </row>
    <row r="26" spans="2:9" ht="30.75" customHeight="1" x14ac:dyDescent="0.25">
      <c r="B26" s="16" t="s">
        <v>626</v>
      </c>
      <c r="C26" s="17">
        <v>500000</v>
      </c>
      <c r="D26" s="13"/>
      <c r="E26" s="16" t="s">
        <v>435</v>
      </c>
      <c r="F26" s="16"/>
      <c r="G26" s="16" t="s">
        <v>553</v>
      </c>
      <c r="H26" s="13">
        <v>100</v>
      </c>
      <c r="I26" s="13">
        <v>383</v>
      </c>
    </row>
    <row r="27" spans="2:9" ht="30.75" customHeight="1" x14ac:dyDescent="0.25">
      <c r="B27" s="16" t="s">
        <v>18</v>
      </c>
      <c r="C27" s="17">
        <v>1700000</v>
      </c>
      <c r="D27" s="13"/>
      <c r="E27" s="16" t="s">
        <v>300</v>
      </c>
      <c r="F27" s="16"/>
      <c r="G27" s="16" t="s">
        <v>553</v>
      </c>
      <c r="H27" s="13">
        <v>168.0672268907563</v>
      </c>
      <c r="I27" s="13"/>
    </row>
    <row r="28" spans="2:9" ht="30.75" customHeight="1" x14ac:dyDescent="0.25">
      <c r="B28" s="16" t="s">
        <v>36</v>
      </c>
      <c r="C28" s="17">
        <v>1500000</v>
      </c>
      <c r="D28" s="13"/>
      <c r="E28" s="16" t="s">
        <v>339</v>
      </c>
      <c r="F28" s="16"/>
      <c r="G28" s="16" t="s">
        <v>553</v>
      </c>
      <c r="H28" s="13">
        <v>148.29461196243204</v>
      </c>
      <c r="I28" s="13"/>
    </row>
    <row r="29" spans="2:9" ht="30.75" customHeight="1" x14ac:dyDescent="0.25">
      <c r="B29" s="16" t="s">
        <v>17</v>
      </c>
      <c r="C29" s="17">
        <v>1850000</v>
      </c>
      <c r="D29" s="13"/>
      <c r="E29" s="16" t="s">
        <v>340</v>
      </c>
      <c r="F29" s="16"/>
      <c r="G29" s="16" t="s">
        <v>553</v>
      </c>
      <c r="H29" s="13">
        <v>182.89668808699952</v>
      </c>
      <c r="I29" s="13"/>
    </row>
    <row r="30" spans="2:9" ht="30.75" customHeight="1" x14ac:dyDescent="0.25">
      <c r="B30" s="16" t="s">
        <v>627</v>
      </c>
      <c r="C30" s="17">
        <v>700000</v>
      </c>
      <c r="D30" s="13"/>
      <c r="E30" s="16" t="s">
        <v>342</v>
      </c>
      <c r="F30" s="16"/>
      <c r="G30" s="16" t="s">
        <v>553</v>
      </c>
      <c r="H30" s="13">
        <v>72</v>
      </c>
      <c r="I30" s="13">
        <v>200</v>
      </c>
    </row>
    <row r="31" spans="2:9" ht="30.75" customHeight="1" x14ac:dyDescent="0.25">
      <c r="B31" s="16" t="s">
        <v>628</v>
      </c>
      <c r="C31" s="17">
        <v>500000</v>
      </c>
      <c r="D31" s="13"/>
      <c r="E31" s="16" t="s">
        <v>274</v>
      </c>
      <c r="F31" s="16"/>
      <c r="G31" s="16" t="s">
        <v>553</v>
      </c>
      <c r="H31" s="13">
        <v>45</v>
      </c>
      <c r="I31" s="13">
        <v>155</v>
      </c>
    </row>
    <row r="32" spans="2:9" ht="30.75" customHeight="1" x14ac:dyDescent="0.25">
      <c r="B32" s="16" t="s">
        <v>629</v>
      </c>
      <c r="C32" s="17">
        <v>400000</v>
      </c>
      <c r="D32" s="13"/>
      <c r="E32" s="16" t="s">
        <v>277</v>
      </c>
      <c r="F32" s="16"/>
      <c r="G32" s="16" t="s">
        <v>553</v>
      </c>
      <c r="H32" s="13">
        <v>48</v>
      </c>
      <c r="I32" s="13">
        <v>120</v>
      </c>
    </row>
    <row r="33" spans="2:9" ht="30.75" customHeight="1" x14ac:dyDescent="0.25">
      <c r="B33" s="16" t="s">
        <v>28</v>
      </c>
      <c r="C33" s="17">
        <v>500000</v>
      </c>
      <c r="D33" s="13"/>
      <c r="E33" s="16" t="s">
        <v>307</v>
      </c>
      <c r="F33" s="16"/>
      <c r="G33" s="16" t="s">
        <v>553</v>
      </c>
      <c r="H33" s="13">
        <v>49.431537320810676</v>
      </c>
      <c r="I33" s="13">
        <v>120</v>
      </c>
    </row>
    <row r="34" spans="2:9" ht="30.75" customHeight="1" x14ac:dyDescent="0.25">
      <c r="B34" s="16" t="s">
        <v>18</v>
      </c>
      <c r="C34" s="17">
        <v>500000</v>
      </c>
      <c r="D34" s="13"/>
      <c r="E34" s="16" t="s">
        <v>329</v>
      </c>
      <c r="F34" s="16"/>
      <c r="G34" s="16" t="s">
        <v>553</v>
      </c>
      <c r="H34" s="13">
        <v>70</v>
      </c>
      <c r="I34" s="13">
        <v>100</v>
      </c>
    </row>
    <row r="35" spans="2:9" ht="30.75" customHeight="1" x14ac:dyDescent="0.25">
      <c r="B35" s="16" t="s">
        <v>29</v>
      </c>
      <c r="C35" s="17">
        <v>500000</v>
      </c>
      <c r="D35" s="13"/>
      <c r="E35" s="16" t="s">
        <v>279</v>
      </c>
      <c r="F35" s="16"/>
      <c r="G35" s="16" t="s">
        <v>553</v>
      </c>
      <c r="H35" s="13">
        <v>330</v>
      </c>
      <c r="I35" s="13">
        <v>120</v>
      </c>
    </row>
    <row r="36" spans="2:9" ht="30.75" customHeight="1" x14ac:dyDescent="0.25">
      <c r="B36" s="16" t="s">
        <v>17</v>
      </c>
      <c r="C36" s="17">
        <v>845670.25</v>
      </c>
      <c r="D36" s="13"/>
      <c r="E36" s="16" t="s">
        <v>330</v>
      </c>
      <c r="F36" s="16"/>
      <c r="G36" s="16" t="s">
        <v>553</v>
      </c>
      <c r="H36" s="13">
        <v>83.605561047948598</v>
      </c>
      <c r="I36" s="13"/>
    </row>
    <row r="37" spans="2:9" ht="30.75" customHeight="1" x14ac:dyDescent="0.25">
      <c r="B37" s="16" t="s">
        <v>630</v>
      </c>
      <c r="C37" s="17">
        <v>500000</v>
      </c>
      <c r="D37" s="13"/>
      <c r="E37" s="16" t="s">
        <v>346</v>
      </c>
      <c r="F37" s="16"/>
      <c r="G37" s="16" t="s">
        <v>553</v>
      </c>
      <c r="H37" s="13">
        <v>49.431537320810676</v>
      </c>
      <c r="I37" s="13">
        <v>80</v>
      </c>
    </row>
    <row r="38" spans="2:9" ht="30.75" customHeight="1" x14ac:dyDescent="0.25">
      <c r="B38" s="16" t="s">
        <v>631</v>
      </c>
      <c r="C38" s="17">
        <v>500000</v>
      </c>
      <c r="D38" s="13"/>
      <c r="E38" s="16" t="s">
        <v>346</v>
      </c>
      <c r="F38" s="16"/>
      <c r="G38" s="16" t="s">
        <v>553</v>
      </c>
      <c r="H38" s="13">
        <v>46</v>
      </c>
      <c r="I38" s="13">
        <v>120</v>
      </c>
    </row>
    <row r="39" spans="2:9" ht="30.75" customHeight="1" x14ac:dyDescent="0.25">
      <c r="B39" s="16" t="s">
        <v>37</v>
      </c>
      <c r="C39" s="17">
        <v>957425.77</v>
      </c>
      <c r="D39" s="13"/>
      <c r="E39" s="16" t="s">
        <v>347</v>
      </c>
      <c r="F39" s="16"/>
      <c r="G39" s="16" t="s">
        <v>553</v>
      </c>
      <c r="H39" s="13">
        <v>94.654055363321802</v>
      </c>
      <c r="I39" s="13"/>
    </row>
    <row r="40" spans="2:9" ht="30.75" customHeight="1" x14ac:dyDescent="0.25">
      <c r="B40" s="16" t="s">
        <v>17</v>
      </c>
      <c r="C40" s="17">
        <v>1150432.1000000001</v>
      </c>
      <c r="D40" s="13"/>
      <c r="E40" s="16" t="s">
        <v>313</v>
      </c>
      <c r="F40" s="16"/>
      <c r="G40" s="16" t="s">
        <v>553</v>
      </c>
      <c r="H40" s="13">
        <v>113.7352545724172</v>
      </c>
      <c r="I40" s="13"/>
    </row>
    <row r="41" spans="2:9" ht="30.75" customHeight="1" x14ac:dyDescent="0.25">
      <c r="B41" s="16" t="s">
        <v>30</v>
      </c>
      <c r="C41" s="17">
        <v>840000</v>
      </c>
      <c r="D41" s="13"/>
      <c r="E41" s="16" t="s">
        <v>315</v>
      </c>
      <c r="F41" s="16"/>
      <c r="G41" s="16" t="s">
        <v>553</v>
      </c>
      <c r="H41" s="13">
        <v>622</v>
      </c>
      <c r="I41" s="13">
        <v>2570</v>
      </c>
    </row>
    <row r="42" spans="2:9" ht="30.75" customHeight="1" x14ac:dyDescent="0.25">
      <c r="B42" s="16" t="s">
        <v>20</v>
      </c>
      <c r="C42" s="17">
        <v>1300000</v>
      </c>
      <c r="D42" s="13"/>
      <c r="E42" s="16" t="s">
        <v>283</v>
      </c>
      <c r="F42" s="16"/>
      <c r="G42" s="16" t="s">
        <v>553</v>
      </c>
      <c r="H42" s="13">
        <v>128.52199703410776</v>
      </c>
      <c r="I42" s="13"/>
    </row>
    <row r="43" spans="2:9" ht="30.75" customHeight="1" x14ac:dyDescent="0.25">
      <c r="B43" s="16" t="s">
        <v>32</v>
      </c>
      <c r="C43" s="17">
        <v>1005427.95</v>
      </c>
      <c r="D43" s="13"/>
      <c r="E43" s="16" t="s">
        <v>316</v>
      </c>
      <c r="F43" s="16"/>
      <c r="G43" s="16" t="s">
        <v>553</v>
      </c>
      <c r="H43" s="13">
        <v>99.399698467622343</v>
      </c>
      <c r="I43" s="13"/>
    </row>
    <row r="44" spans="2:9" ht="30.75" customHeight="1" x14ac:dyDescent="0.25">
      <c r="B44" s="16" t="s">
        <v>17</v>
      </c>
      <c r="C44" s="17">
        <v>1045670.25</v>
      </c>
      <c r="D44" s="13"/>
      <c r="E44" s="16" t="s">
        <v>318</v>
      </c>
      <c r="F44" s="16"/>
      <c r="G44" s="16" t="s">
        <v>553</v>
      </c>
      <c r="H44" s="13">
        <v>103.37817597627286</v>
      </c>
      <c r="I44" s="13"/>
    </row>
    <row r="45" spans="2:9" ht="30.75" customHeight="1" x14ac:dyDescent="0.25">
      <c r="B45" s="16" t="s">
        <v>21</v>
      </c>
      <c r="C45" s="17">
        <v>1500000</v>
      </c>
      <c r="D45" s="13"/>
      <c r="E45" s="16" t="s">
        <v>285</v>
      </c>
      <c r="F45" s="16"/>
      <c r="G45" s="16" t="s">
        <v>553</v>
      </c>
      <c r="H45" s="13">
        <v>148.29461196243204</v>
      </c>
      <c r="I45" s="13"/>
    </row>
    <row r="46" spans="2:9" ht="30.75" customHeight="1" x14ac:dyDescent="0.25">
      <c r="B46" s="16" t="s">
        <v>17</v>
      </c>
      <c r="C46" s="17">
        <v>1310000</v>
      </c>
      <c r="D46" s="13"/>
      <c r="E46" s="16" t="s">
        <v>286</v>
      </c>
      <c r="F46" s="16"/>
      <c r="G46" s="16" t="s">
        <v>553</v>
      </c>
      <c r="H46" s="13">
        <v>129.51062778052398</v>
      </c>
      <c r="I46" s="13"/>
    </row>
    <row r="47" spans="2:9" ht="30.75" customHeight="1" x14ac:dyDescent="0.25">
      <c r="B47" s="16" t="s">
        <v>22</v>
      </c>
      <c r="C47" s="17">
        <v>500000</v>
      </c>
      <c r="D47" s="13"/>
      <c r="E47" s="16" t="s">
        <v>286</v>
      </c>
      <c r="F47" s="16"/>
      <c r="G47" s="16" t="s">
        <v>553</v>
      </c>
      <c r="H47" s="13">
        <v>81.099999999999994</v>
      </c>
      <c r="I47" s="13">
        <v>140</v>
      </c>
    </row>
    <row r="48" spans="2:9" ht="30.75" customHeight="1" x14ac:dyDescent="0.25">
      <c r="B48" s="16" t="s">
        <v>633</v>
      </c>
      <c r="C48" s="17">
        <v>950000</v>
      </c>
      <c r="D48" s="13"/>
      <c r="E48" s="16" t="s">
        <v>400</v>
      </c>
      <c r="F48" s="16"/>
      <c r="G48" s="16" t="s">
        <v>553</v>
      </c>
      <c r="H48" s="13">
        <v>90</v>
      </c>
      <c r="I48" s="13">
        <v>800</v>
      </c>
    </row>
    <row r="49" spans="2:9" ht="30.75" customHeight="1" x14ac:dyDescent="0.25">
      <c r="B49" s="16" t="s">
        <v>634</v>
      </c>
      <c r="C49" s="17">
        <v>950000</v>
      </c>
      <c r="D49" s="13"/>
      <c r="E49" s="16" t="s">
        <v>385</v>
      </c>
      <c r="F49" s="16"/>
      <c r="G49" s="16" t="s">
        <v>553</v>
      </c>
      <c r="H49" s="13">
        <v>90</v>
      </c>
      <c r="I49" s="13">
        <v>800</v>
      </c>
    </row>
    <row r="50" spans="2:9" ht="30.75" customHeight="1" x14ac:dyDescent="0.25">
      <c r="B50" s="16" t="s">
        <v>27</v>
      </c>
      <c r="C50" s="17">
        <v>1500000</v>
      </c>
      <c r="D50" s="13"/>
      <c r="E50" s="16" t="s">
        <v>304</v>
      </c>
      <c r="F50" s="16"/>
      <c r="G50" s="16" t="s">
        <v>553</v>
      </c>
      <c r="H50" s="13">
        <v>148.29461196243204</v>
      </c>
      <c r="I50" s="13"/>
    </row>
    <row r="51" spans="2:9" ht="30.75" customHeight="1" x14ac:dyDescent="0.25">
      <c r="B51" s="16" t="s">
        <v>12</v>
      </c>
      <c r="C51" s="17">
        <v>5500000</v>
      </c>
      <c r="D51" s="13"/>
      <c r="E51" s="16" t="s">
        <v>256</v>
      </c>
      <c r="F51" s="16"/>
      <c r="G51" s="16" t="s">
        <v>553</v>
      </c>
      <c r="H51" s="13">
        <v>543.7469105289174</v>
      </c>
      <c r="I51" s="13"/>
    </row>
    <row r="52" spans="2:9" ht="30.75" customHeight="1" x14ac:dyDescent="0.25">
      <c r="B52" s="16" t="s">
        <v>14</v>
      </c>
      <c r="C52" s="17">
        <v>12591240.810000001</v>
      </c>
      <c r="D52" s="13"/>
      <c r="E52" s="16" t="s">
        <v>264</v>
      </c>
      <c r="F52" s="16"/>
      <c r="G52" s="16" t="s">
        <v>554</v>
      </c>
      <c r="H52" s="13">
        <v>1</v>
      </c>
      <c r="I52" s="13"/>
    </row>
    <row r="53" spans="2:9" ht="30.75" customHeight="1" x14ac:dyDescent="0.25">
      <c r="B53" s="16" t="s">
        <v>15</v>
      </c>
      <c r="C53" s="17">
        <v>21928315.620000001</v>
      </c>
      <c r="D53" s="13"/>
      <c r="E53" s="16" t="s">
        <v>265</v>
      </c>
      <c r="F53" s="16"/>
      <c r="G53" s="16" t="s">
        <v>554</v>
      </c>
      <c r="H53" s="13">
        <v>1</v>
      </c>
      <c r="I53" s="13"/>
    </row>
    <row r="54" spans="2:9" ht="30.75" customHeight="1" x14ac:dyDescent="0.25">
      <c r="B54" s="16" t="s">
        <v>24</v>
      </c>
      <c r="C54" s="17">
        <v>1000000</v>
      </c>
      <c r="D54" s="13"/>
      <c r="E54" s="16" t="s">
        <v>292</v>
      </c>
      <c r="F54" s="16"/>
      <c r="G54" s="16" t="s">
        <v>554</v>
      </c>
      <c r="H54" s="13">
        <v>1</v>
      </c>
      <c r="I54" s="13"/>
    </row>
    <row r="55" spans="2:9" ht="30.75" customHeight="1" x14ac:dyDescent="0.25">
      <c r="B55" s="16" t="s">
        <v>19</v>
      </c>
      <c r="C55" s="17">
        <v>1100000</v>
      </c>
      <c r="D55" s="13"/>
      <c r="E55" s="16" t="s">
        <v>280</v>
      </c>
      <c r="F55" s="16"/>
      <c r="G55" s="30" t="s">
        <v>556</v>
      </c>
      <c r="H55" s="13">
        <v>1</v>
      </c>
      <c r="I55" s="13"/>
    </row>
    <row r="56" spans="2:9" ht="30.75" customHeight="1" x14ac:dyDescent="0.25">
      <c r="B56" s="16" t="s">
        <v>635</v>
      </c>
      <c r="C56" s="17">
        <v>22833739.84</v>
      </c>
      <c r="D56" s="13"/>
      <c r="E56" s="16" t="s">
        <v>255</v>
      </c>
      <c r="F56" s="16"/>
      <c r="G56" s="30" t="s">
        <v>557</v>
      </c>
      <c r="H56" s="13">
        <v>395</v>
      </c>
      <c r="I56" s="13"/>
    </row>
    <row r="57" spans="2:9" ht="30.75" customHeight="1" x14ac:dyDescent="0.25">
      <c r="B57" s="20" t="s">
        <v>38</v>
      </c>
      <c r="C57" s="19">
        <f>+SUM(C10:C56)</f>
        <v>201446927.48999998</v>
      </c>
      <c r="D57" s="13"/>
      <c r="E57" s="16"/>
      <c r="F57" s="16"/>
      <c r="G57" s="16"/>
      <c r="H57" s="13"/>
      <c r="I57" s="13"/>
    </row>
    <row r="58" spans="2:9" ht="30.75" customHeight="1" x14ac:dyDescent="0.25">
      <c r="B58" s="16" t="s">
        <v>636</v>
      </c>
      <c r="C58" s="17">
        <v>800000</v>
      </c>
      <c r="D58" s="13"/>
      <c r="E58" s="16" t="s">
        <v>348</v>
      </c>
      <c r="F58" s="16"/>
      <c r="G58" s="16" t="s">
        <v>553</v>
      </c>
      <c r="H58" s="13">
        <v>82.9</v>
      </c>
      <c r="I58" s="13">
        <v>500</v>
      </c>
    </row>
    <row r="59" spans="2:9" ht="30.75" customHeight="1" x14ac:dyDescent="0.25">
      <c r="B59" s="16" t="s">
        <v>637</v>
      </c>
      <c r="C59" s="17">
        <v>600000</v>
      </c>
      <c r="D59" s="13"/>
      <c r="E59" s="16" t="s">
        <v>348</v>
      </c>
      <c r="F59" s="16"/>
      <c r="G59" s="16" t="s">
        <v>553</v>
      </c>
      <c r="H59" s="13">
        <v>41</v>
      </c>
      <c r="I59" s="13">
        <v>500</v>
      </c>
    </row>
    <row r="60" spans="2:9" ht="30.75" customHeight="1" x14ac:dyDescent="0.25">
      <c r="B60" s="16" t="s">
        <v>638</v>
      </c>
      <c r="C60" s="17">
        <v>600000</v>
      </c>
      <c r="D60" s="13"/>
      <c r="E60" s="16" t="s">
        <v>363</v>
      </c>
      <c r="F60" s="16"/>
      <c r="G60" s="16" t="s">
        <v>553</v>
      </c>
      <c r="H60" s="13">
        <v>35</v>
      </c>
      <c r="I60" s="13">
        <v>500</v>
      </c>
    </row>
    <row r="61" spans="2:9" ht="30.75" customHeight="1" x14ac:dyDescent="0.25">
      <c r="B61" s="16" t="s">
        <v>46</v>
      </c>
      <c r="C61" s="17">
        <v>1050000</v>
      </c>
      <c r="D61" s="13"/>
      <c r="E61" s="16" t="s">
        <v>364</v>
      </c>
      <c r="F61" s="16"/>
      <c r="G61" s="16" t="s">
        <v>553</v>
      </c>
      <c r="H61" s="13">
        <v>103.80622837370242</v>
      </c>
      <c r="I61" s="13"/>
    </row>
    <row r="62" spans="2:9" ht="30.75" customHeight="1" x14ac:dyDescent="0.25">
      <c r="B62" s="16" t="s">
        <v>48</v>
      </c>
      <c r="C62" s="17">
        <v>1000000</v>
      </c>
      <c r="D62" s="13"/>
      <c r="E62" s="16" t="s">
        <v>367</v>
      </c>
      <c r="F62" s="16"/>
      <c r="G62" s="16" t="s">
        <v>553</v>
      </c>
      <c r="H62" s="13">
        <v>98.863074641621353</v>
      </c>
      <c r="I62" s="13"/>
    </row>
    <row r="63" spans="2:9" ht="30.75" customHeight="1" x14ac:dyDescent="0.25">
      <c r="B63" s="16" t="s">
        <v>639</v>
      </c>
      <c r="C63" s="17">
        <v>400000</v>
      </c>
      <c r="D63" s="13"/>
      <c r="E63" s="16" t="s">
        <v>289</v>
      </c>
      <c r="F63" s="16"/>
      <c r="G63" s="16" t="s">
        <v>553</v>
      </c>
      <c r="H63" s="13">
        <v>30</v>
      </c>
      <c r="I63" s="13">
        <v>120</v>
      </c>
    </row>
    <row r="64" spans="2:9" ht="30.75" customHeight="1" x14ac:dyDescent="0.25">
      <c r="B64" s="16" t="s">
        <v>44</v>
      </c>
      <c r="C64" s="17">
        <v>1101080.76</v>
      </c>
      <c r="D64" s="13"/>
      <c r="E64" s="16" t="s">
        <v>379</v>
      </c>
      <c r="F64" s="16"/>
      <c r="G64" s="16" t="s">
        <v>553</v>
      </c>
      <c r="H64" s="13">
        <v>108.85622936233317</v>
      </c>
      <c r="I64" s="13"/>
    </row>
    <row r="65" spans="2:9" ht="30.75" customHeight="1" x14ac:dyDescent="0.25">
      <c r="B65" s="16" t="s">
        <v>39</v>
      </c>
      <c r="C65" s="17">
        <v>1200000</v>
      </c>
      <c r="D65" s="13"/>
      <c r="E65" s="16" t="s">
        <v>349</v>
      </c>
      <c r="F65" s="16"/>
      <c r="G65" s="16" t="s">
        <v>553</v>
      </c>
      <c r="H65" s="13">
        <v>118.63568956994563</v>
      </c>
      <c r="I65" s="13"/>
    </row>
    <row r="66" spans="2:9" ht="30.75" customHeight="1" x14ac:dyDescent="0.25">
      <c r="B66" s="16" t="s">
        <v>53</v>
      </c>
      <c r="C66" s="17">
        <v>1050000</v>
      </c>
      <c r="D66" s="13"/>
      <c r="E66" s="16" t="s">
        <v>380</v>
      </c>
      <c r="F66" s="16"/>
      <c r="G66" s="16" t="s">
        <v>553</v>
      </c>
      <c r="H66" s="13">
        <v>103.80622837370242</v>
      </c>
      <c r="I66" s="13"/>
    </row>
    <row r="67" spans="2:9" ht="30.75" customHeight="1" x14ac:dyDescent="0.25">
      <c r="B67" s="16" t="s">
        <v>640</v>
      </c>
      <c r="C67" s="17">
        <v>850000</v>
      </c>
      <c r="D67" s="13"/>
      <c r="E67" s="16" t="s">
        <v>659</v>
      </c>
      <c r="F67" s="16"/>
      <c r="G67" s="16" t="s">
        <v>553</v>
      </c>
      <c r="H67" s="13">
        <v>50</v>
      </c>
      <c r="I67" s="13">
        <v>300</v>
      </c>
    </row>
    <row r="68" spans="2:9" ht="30.75" customHeight="1" x14ac:dyDescent="0.25">
      <c r="B68" s="16" t="s">
        <v>57</v>
      </c>
      <c r="C68" s="17">
        <v>1100000</v>
      </c>
      <c r="D68" s="13"/>
      <c r="E68" s="16" t="s">
        <v>659</v>
      </c>
      <c r="F68" s="16"/>
      <c r="G68" s="16" t="s">
        <v>553</v>
      </c>
      <c r="H68" s="13">
        <v>55</v>
      </c>
      <c r="I68" s="13">
        <v>900</v>
      </c>
    </row>
    <row r="69" spans="2:9" ht="30.75" customHeight="1" x14ac:dyDescent="0.25">
      <c r="B69" s="16" t="s">
        <v>641</v>
      </c>
      <c r="C69" s="17">
        <v>1165570.76</v>
      </c>
      <c r="D69" s="13"/>
      <c r="E69" s="16" t="s">
        <v>404</v>
      </c>
      <c r="F69" s="16"/>
      <c r="G69" s="16" t="s">
        <v>553</v>
      </c>
      <c r="H69" s="13">
        <v>108</v>
      </c>
      <c r="I69" s="13">
        <v>750</v>
      </c>
    </row>
    <row r="70" spans="2:9" ht="30.75" customHeight="1" x14ac:dyDescent="0.25">
      <c r="B70" s="16" t="s">
        <v>642</v>
      </c>
      <c r="C70" s="17">
        <v>852139.42</v>
      </c>
      <c r="D70" s="13"/>
      <c r="E70" s="16" t="s">
        <v>269</v>
      </c>
      <c r="F70" s="16"/>
      <c r="G70" s="16" t="s">
        <v>553</v>
      </c>
      <c r="H70" s="13" t="s">
        <v>666</v>
      </c>
      <c r="I70" s="13">
        <v>300</v>
      </c>
    </row>
    <row r="71" spans="2:9" ht="30.75" customHeight="1" x14ac:dyDescent="0.25">
      <c r="B71" s="16" t="s">
        <v>54</v>
      </c>
      <c r="C71" s="17">
        <v>1160000</v>
      </c>
      <c r="D71" s="13"/>
      <c r="E71" s="16" t="s">
        <v>381</v>
      </c>
      <c r="F71" s="16"/>
      <c r="G71" s="16" t="s">
        <v>553</v>
      </c>
      <c r="H71" s="13">
        <v>114.68116658428077</v>
      </c>
      <c r="I71" s="13"/>
    </row>
    <row r="72" spans="2:9" ht="30.75" customHeight="1" x14ac:dyDescent="0.25">
      <c r="B72" s="16" t="s">
        <v>643</v>
      </c>
      <c r="C72" s="17">
        <v>1000000</v>
      </c>
      <c r="D72" s="13"/>
      <c r="E72" s="16" t="s">
        <v>660</v>
      </c>
      <c r="F72" s="16"/>
      <c r="G72" s="16" t="s">
        <v>553</v>
      </c>
      <c r="H72" s="13">
        <v>81</v>
      </c>
      <c r="I72" s="13">
        <v>500</v>
      </c>
    </row>
    <row r="73" spans="2:9" ht="30.75" customHeight="1" x14ac:dyDescent="0.25">
      <c r="B73" s="16" t="s">
        <v>644</v>
      </c>
      <c r="C73" s="17">
        <v>850000</v>
      </c>
      <c r="D73" s="13"/>
      <c r="E73" s="16" t="s">
        <v>661</v>
      </c>
      <c r="F73" s="16"/>
      <c r="G73" s="16" t="s">
        <v>553</v>
      </c>
      <c r="H73" s="13">
        <v>43</v>
      </c>
      <c r="I73" s="13">
        <v>350</v>
      </c>
    </row>
    <row r="74" spans="2:9" ht="30.75" customHeight="1" x14ac:dyDescent="0.25">
      <c r="B74" s="16" t="s">
        <v>645</v>
      </c>
      <c r="C74" s="17">
        <v>327829.18</v>
      </c>
      <c r="D74" s="13"/>
      <c r="E74" s="16" t="s">
        <v>383</v>
      </c>
      <c r="F74" s="16"/>
      <c r="G74" s="16" t="s">
        <v>553</v>
      </c>
      <c r="H74" s="13" t="s">
        <v>667</v>
      </c>
      <c r="I74" s="13">
        <v>250</v>
      </c>
    </row>
    <row r="75" spans="2:9" ht="30.75" customHeight="1" x14ac:dyDescent="0.25">
      <c r="B75" s="16" t="s">
        <v>61</v>
      </c>
      <c r="C75" s="17">
        <v>1041175.03</v>
      </c>
      <c r="D75" s="13"/>
      <c r="E75" s="16" t="s">
        <v>405</v>
      </c>
      <c r="F75" s="16"/>
      <c r="G75" s="16" t="s">
        <v>553</v>
      </c>
      <c r="H75" s="13">
        <v>102.93376470588235</v>
      </c>
      <c r="I75" s="13"/>
    </row>
    <row r="76" spans="2:9" ht="30.75" customHeight="1" x14ac:dyDescent="0.25">
      <c r="B76" s="16" t="s">
        <v>63</v>
      </c>
      <c r="C76" s="17">
        <v>450000</v>
      </c>
      <c r="D76" s="13"/>
      <c r="E76" s="16" t="s">
        <v>409</v>
      </c>
      <c r="F76" s="16"/>
      <c r="G76" s="16" t="s">
        <v>553</v>
      </c>
      <c r="H76" s="13">
        <v>44.488383588729612</v>
      </c>
      <c r="I76" s="13"/>
    </row>
    <row r="77" spans="2:9" ht="30.75" customHeight="1" x14ac:dyDescent="0.25">
      <c r="B77" s="16" t="s">
        <v>646</v>
      </c>
      <c r="C77" s="17">
        <v>432185.1</v>
      </c>
      <c r="D77" s="13"/>
      <c r="E77" s="16" t="s">
        <v>373</v>
      </c>
      <c r="F77" s="16"/>
      <c r="G77" s="16" t="s">
        <v>553</v>
      </c>
      <c r="H77" s="13">
        <v>42.727147800296585</v>
      </c>
      <c r="I77" s="13">
        <v>150</v>
      </c>
    </row>
    <row r="78" spans="2:9" ht="30.75" customHeight="1" x14ac:dyDescent="0.25">
      <c r="B78" s="16" t="s">
        <v>40</v>
      </c>
      <c r="C78" s="17">
        <v>1000000</v>
      </c>
      <c r="D78" s="13"/>
      <c r="E78" s="16" t="s">
        <v>352</v>
      </c>
      <c r="F78" s="16"/>
      <c r="G78" s="16" t="s">
        <v>553</v>
      </c>
      <c r="H78" s="13">
        <v>98.863074641621353</v>
      </c>
      <c r="I78" s="13"/>
    </row>
    <row r="79" spans="2:9" ht="30.75" customHeight="1" x14ac:dyDescent="0.25">
      <c r="B79" s="16" t="s">
        <v>55</v>
      </c>
      <c r="C79" s="17">
        <v>1025819.97</v>
      </c>
      <c r="D79" s="13"/>
      <c r="E79" s="16" t="s">
        <v>386</v>
      </c>
      <c r="F79" s="16"/>
      <c r="G79" s="16" t="s">
        <v>553</v>
      </c>
      <c r="H79" s="13">
        <v>101.41571626297578</v>
      </c>
      <c r="I79" s="13"/>
    </row>
    <row r="80" spans="2:9" ht="30.75" customHeight="1" x14ac:dyDescent="0.25">
      <c r="B80" s="16" t="s">
        <v>647</v>
      </c>
      <c r="C80" s="17">
        <v>1000000</v>
      </c>
      <c r="D80" s="13"/>
      <c r="E80" s="16" t="s">
        <v>387</v>
      </c>
      <c r="F80" s="16"/>
      <c r="G80" s="16" t="s">
        <v>553</v>
      </c>
      <c r="H80" s="13">
        <v>98.863074641621353</v>
      </c>
      <c r="I80" s="13"/>
    </row>
    <row r="81" spans="2:9" ht="30.75" customHeight="1" x14ac:dyDescent="0.25">
      <c r="B81" s="16" t="s">
        <v>648</v>
      </c>
      <c r="C81" s="17">
        <v>900000</v>
      </c>
      <c r="D81" s="13"/>
      <c r="E81" s="16" t="s">
        <v>388</v>
      </c>
      <c r="F81" s="16"/>
      <c r="G81" s="16" t="s">
        <v>553</v>
      </c>
      <c r="H81" s="13">
        <v>40</v>
      </c>
      <c r="I81" s="13">
        <v>800</v>
      </c>
    </row>
    <row r="82" spans="2:9" ht="30.75" customHeight="1" x14ac:dyDescent="0.25">
      <c r="B82" s="16" t="s">
        <v>64</v>
      </c>
      <c r="C82" s="17">
        <v>1500000</v>
      </c>
      <c r="D82" s="13"/>
      <c r="E82" s="16" t="s">
        <v>410</v>
      </c>
      <c r="F82" s="16"/>
      <c r="G82" s="16" t="s">
        <v>553</v>
      </c>
      <c r="H82" s="13">
        <v>121.54</v>
      </c>
      <c r="I82" s="13">
        <v>600</v>
      </c>
    </row>
    <row r="83" spans="2:9" ht="30.75" customHeight="1" x14ac:dyDescent="0.25">
      <c r="B83" s="16" t="s">
        <v>51</v>
      </c>
      <c r="C83" s="17">
        <v>4072106.1500000004</v>
      </c>
      <c r="D83" s="13"/>
      <c r="E83" s="16" t="s">
        <v>374</v>
      </c>
      <c r="F83" s="16"/>
      <c r="G83" s="16" t="s">
        <v>553</v>
      </c>
      <c r="H83" s="13">
        <v>1200.5173138902621</v>
      </c>
      <c r="I83" s="13"/>
    </row>
    <row r="84" spans="2:9" ht="30.75" customHeight="1" x14ac:dyDescent="0.25">
      <c r="B84" s="16" t="s">
        <v>43</v>
      </c>
      <c r="C84" s="17">
        <v>150000</v>
      </c>
      <c r="D84" s="13"/>
      <c r="E84" s="16" t="s">
        <v>360</v>
      </c>
      <c r="F84" s="16"/>
      <c r="G84" s="16" t="s">
        <v>553</v>
      </c>
      <c r="H84" s="13">
        <v>14.829461196243203</v>
      </c>
      <c r="I84" s="13"/>
    </row>
    <row r="85" spans="2:9" ht="30.75" customHeight="1" x14ac:dyDescent="0.25">
      <c r="B85" s="16" t="s">
        <v>649</v>
      </c>
      <c r="C85" s="17">
        <v>750000</v>
      </c>
      <c r="D85" s="13"/>
      <c r="E85" s="16" t="s">
        <v>662</v>
      </c>
      <c r="F85" s="16"/>
      <c r="G85" s="16" t="s">
        <v>553</v>
      </c>
      <c r="H85" s="13">
        <v>65</v>
      </c>
      <c r="I85" s="13">
        <v>200</v>
      </c>
    </row>
    <row r="86" spans="2:9" ht="30.75" customHeight="1" x14ac:dyDescent="0.25">
      <c r="B86" s="16" t="s">
        <v>650</v>
      </c>
      <c r="C86" s="17">
        <v>1000000</v>
      </c>
      <c r="D86" s="13"/>
      <c r="E86" s="16" t="s">
        <v>663</v>
      </c>
      <c r="F86" s="16"/>
      <c r="G86" s="16" t="s">
        <v>553</v>
      </c>
      <c r="H86" s="13" t="s">
        <v>668</v>
      </c>
      <c r="I86" s="13">
        <v>500</v>
      </c>
    </row>
    <row r="87" spans="2:9" ht="30.75" customHeight="1" x14ac:dyDescent="0.25">
      <c r="B87" s="16" t="s">
        <v>56</v>
      </c>
      <c r="C87" s="17">
        <v>1000000</v>
      </c>
      <c r="D87" s="13"/>
      <c r="E87" s="16" t="s">
        <v>391</v>
      </c>
      <c r="F87" s="16"/>
      <c r="G87" s="16" t="s">
        <v>553</v>
      </c>
      <c r="H87" s="13">
        <v>98.863074641621353</v>
      </c>
      <c r="I87" s="13"/>
    </row>
    <row r="88" spans="2:9" ht="30.75" customHeight="1" x14ac:dyDescent="0.25">
      <c r="B88" s="16" t="s">
        <v>62</v>
      </c>
      <c r="C88" s="17">
        <v>1067456</v>
      </c>
      <c r="D88" s="13"/>
      <c r="E88" s="16" t="s">
        <v>407</v>
      </c>
      <c r="F88" s="16"/>
      <c r="G88" s="16" t="s">
        <v>553</v>
      </c>
      <c r="H88" s="13">
        <v>105.53198220464657</v>
      </c>
      <c r="I88" s="13"/>
    </row>
    <row r="89" spans="2:9" ht="30.75" customHeight="1" x14ac:dyDescent="0.25">
      <c r="B89" s="16" t="s">
        <v>58</v>
      </c>
      <c r="C89" s="17">
        <v>1056456</v>
      </c>
      <c r="D89" s="13"/>
      <c r="E89" s="16" t="s">
        <v>393</v>
      </c>
      <c r="F89" s="16"/>
      <c r="G89" s="16" t="s">
        <v>553</v>
      </c>
      <c r="H89" s="13">
        <v>104.44448838358873</v>
      </c>
      <c r="I89" s="13"/>
    </row>
    <row r="90" spans="2:9" ht="30.75" customHeight="1" x14ac:dyDescent="0.25">
      <c r="B90" s="16" t="s">
        <v>50</v>
      </c>
      <c r="C90" s="17">
        <v>1172530.8500000001</v>
      </c>
      <c r="D90" s="13"/>
      <c r="E90" s="16" t="s">
        <v>370</v>
      </c>
      <c r="F90" s="16"/>
      <c r="G90" s="16" t="s">
        <v>553</v>
      </c>
      <c r="H90" s="13">
        <v>115.92000494315374</v>
      </c>
      <c r="I90" s="13"/>
    </row>
    <row r="91" spans="2:9" ht="30.75" customHeight="1" x14ac:dyDescent="0.25">
      <c r="B91" s="16" t="s">
        <v>52</v>
      </c>
      <c r="C91" s="17">
        <v>1045000</v>
      </c>
      <c r="D91" s="13"/>
      <c r="E91" s="16" t="s">
        <v>377</v>
      </c>
      <c r="F91" s="16"/>
      <c r="G91" s="16" t="s">
        <v>553</v>
      </c>
      <c r="H91" s="13">
        <v>103.31191300049431</v>
      </c>
      <c r="I91" s="13"/>
    </row>
    <row r="92" spans="2:9" ht="30.75" customHeight="1" x14ac:dyDescent="0.25">
      <c r="B92" s="16" t="s">
        <v>42</v>
      </c>
      <c r="C92" s="17">
        <v>1150000</v>
      </c>
      <c r="D92" s="13"/>
      <c r="E92" s="16" t="s">
        <v>355</v>
      </c>
      <c r="F92" s="16"/>
      <c r="G92" s="16" t="s">
        <v>553</v>
      </c>
      <c r="H92" s="13">
        <v>113.69253583786455</v>
      </c>
      <c r="I92" s="13"/>
    </row>
    <row r="93" spans="2:9" ht="30.75" customHeight="1" x14ac:dyDescent="0.25">
      <c r="B93" s="16" t="s">
        <v>59</v>
      </c>
      <c r="C93" s="17">
        <v>335513</v>
      </c>
      <c r="D93" s="13"/>
      <c r="E93" s="16" t="s">
        <v>396</v>
      </c>
      <c r="F93" s="16"/>
      <c r="G93" s="16" t="s">
        <v>553</v>
      </c>
      <c r="H93" s="13">
        <v>33.169846762234307</v>
      </c>
      <c r="I93" s="13"/>
    </row>
    <row r="94" spans="2:9" ht="30.75" customHeight="1" x14ac:dyDescent="0.25">
      <c r="B94" s="16" t="s">
        <v>60</v>
      </c>
      <c r="C94" s="17">
        <v>1100000</v>
      </c>
      <c r="D94" s="13"/>
      <c r="E94" s="16" t="s">
        <v>396</v>
      </c>
      <c r="F94" s="16"/>
      <c r="G94" s="16" t="s">
        <v>553</v>
      </c>
      <c r="H94" s="13">
        <v>108.7493821057835</v>
      </c>
      <c r="I94" s="13"/>
    </row>
    <row r="95" spans="2:9" ht="30.75" customHeight="1" x14ac:dyDescent="0.25">
      <c r="B95" s="16" t="s">
        <v>651</v>
      </c>
      <c r="C95" s="17">
        <v>1250000</v>
      </c>
      <c r="D95" s="13"/>
      <c r="E95" s="16" t="s">
        <v>396</v>
      </c>
      <c r="F95" s="16"/>
      <c r="G95" s="16" t="s">
        <v>553</v>
      </c>
      <c r="H95" s="13">
        <v>25</v>
      </c>
      <c r="I95" s="13">
        <v>350</v>
      </c>
    </row>
    <row r="96" spans="2:9" ht="30.75" customHeight="1" x14ac:dyDescent="0.25">
      <c r="B96" s="16" t="s">
        <v>652</v>
      </c>
      <c r="C96" s="17">
        <v>850000</v>
      </c>
      <c r="D96" s="13"/>
      <c r="E96" s="16" t="s">
        <v>509</v>
      </c>
      <c r="F96" s="16"/>
      <c r="G96" s="16"/>
      <c r="H96" s="13"/>
      <c r="I96" s="13"/>
    </row>
    <row r="97" spans="2:9" ht="30.75" customHeight="1" x14ac:dyDescent="0.25">
      <c r="B97" s="16" t="s">
        <v>47</v>
      </c>
      <c r="C97" s="17">
        <v>1072416.26</v>
      </c>
      <c r="D97" s="13"/>
      <c r="E97" s="16" t="s">
        <v>365</v>
      </c>
      <c r="F97" s="16"/>
      <c r="G97" s="16" t="s">
        <v>553</v>
      </c>
      <c r="H97" s="13">
        <v>106.02236875926842</v>
      </c>
      <c r="I97" s="13"/>
    </row>
    <row r="98" spans="2:9" ht="30.75" customHeight="1" x14ac:dyDescent="0.25">
      <c r="B98" s="16" t="s">
        <v>653</v>
      </c>
      <c r="C98" s="17">
        <v>500000</v>
      </c>
      <c r="D98" s="13"/>
      <c r="E98" s="16" t="s">
        <v>414</v>
      </c>
      <c r="F98" s="16"/>
      <c r="G98" s="16" t="s">
        <v>557</v>
      </c>
      <c r="H98" s="13">
        <v>74.88</v>
      </c>
      <c r="I98" s="13">
        <v>500</v>
      </c>
    </row>
    <row r="99" spans="2:9" ht="30.75" customHeight="1" x14ac:dyDescent="0.25">
      <c r="B99" s="16" t="s">
        <v>654</v>
      </c>
      <c r="C99" s="17">
        <v>1000000</v>
      </c>
      <c r="D99" s="13"/>
      <c r="E99" s="16" t="s">
        <v>259</v>
      </c>
      <c r="F99" s="16"/>
      <c r="G99" s="16" t="s">
        <v>553</v>
      </c>
      <c r="H99" s="13">
        <v>83.9</v>
      </c>
      <c r="I99" s="13">
        <v>300</v>
      </c>
    </row>
    <row r="100" spans="2:9" ht="30.75" customHeight="1" x14ac:dyDescent="0.25">
      <c r="B100" s="16" t="s">
        <v>655</v>
      </c>
      <c r="C100" s="17">
        <v>1000000</v>
      </c>
      <c r="D100" s="13"/>
      <c r="E100" s="16" t="s">
        <v>664</v>
      </c>
      <c r="F100" s="16"/>
      <c r="G100" s="16" t="s">
        <v>553</v>
      </c>
      <c r="H100" s="13">
        <v>450</v>
      </c>
      <c r="I100" s="13">
        <v>400</v>
      </c>
    </row>
    <row r="101" spans="2:9" ht="30.75" customHeight="1" x14ac:dyDescent="0.25">
      <c r="B101" s="16" t="s">
        <v>656</v>
      </c>
      <c r="C101" s="17">
        <v>650000</v>
      </c>
      <c r="D101" s="13"/>
      <c r="E101" s="16" t="s">
        <v>260</v>
      </c>
      <c r="F101" s="16"/>
      <c r="G101" s="16" t="s">
        <v>553</v>
      </c>
      <c r="H101" s="13">
        <v>70</v>
      </c>
      <c r="I101" s="13">
        <v>250</v>
      </c>
    </row>
    <row r="102" spans="2:9" ht="30.75" customHeight="1" x14ac:dyDescent="0.25">
      <c r="B102" s="16" t="s">
        <v>657</v>
      </c>
      <c r="C102" s="17">
        <v>1200000</v>
      </c>
      <c r="D102" s="13"/>
      <c r="E102" s="16" t="s">
        <v>261</v>
      </c>
      <c r="F102" s="16"/>
      <c r="G102" s="16" t="s">
        <v>553</v>
      </c>
      <c r="H102" s="13">
        <v>118.63568956994563</v>
      </c>
      <c r="I102" s="13">
        <v>700</v>
      </c>
    </row>
    <row r="103" spans="2:9" ht="30.75" customHeight="1" x14ac:dyDescent="0.25">
      <c r="B103" s="16" t="s">
        <v>658</v>
      </c>
      <c r="C103" s="17">
        <v>1160349.3799999999</v>
      </c>
      <c r="D103" s="13"/>
      <c r="E103" s="16" t="s">
        <v>285</v>
      </c>
      <c r="F103" s="16"/>
      <c r="G103" s="16" t="s">
        <v>553</v>
      </c>
      <c r="H103" s="13">
        <v>85.16</v>
      </c>
      <c r="I103" s="13">
        <v>300</v>
      </c>
    </row>
    <row r="104" spans="2:9" ht="30.75" customHeight="1" x14ac:dyDescent="0.25">
      <c r="B104" s="16" t="s">
        <v>49</v>
      </c>
      <c r="C104" s="17">
        <v>803939.28</v>
      </c>
      <c r="D104" s="13"/>
      <c r="E104" s="16" t="s">
        <v>665</v>
      </c>
      <c r="F104" s="16"/>
      <c r="G104" s="16" t="s">
        <v>553</v>
      </c>
      <c r="H104" s="13">
        <v>131.87</v>
      </c>
      <c r="I104" s="13">
        <v>300</v>
      </c>
    </row>
    <row r="105" spans="2:9" ht="30.75" customHeight="1" x14ac:dyDescent="0.25">
      <c r="B105" s="16" t="s">
        <v>669</v>
      </c>
      <c r="C105" s="17">
        <v>1000000</v>
      </c>
      <c r="D105" s="13"/>
      <c r="E105" s="16" t="s">
        <v>673</v>
      </c>
      <c r="F105" s="16"/>
      <c r="G105" s="16" t="s">
        <v>553</v>
      </c>
      <c r="H105" s="13">
        <v>98.863074641621353</v>
      </c>
      <c r="I105" s="13"/>
    </row>
    <row r="106" spans="2:9" ht="30.75" customHeight="1" x14ac:dyDescent="0.25">
      <c r="B106" s="16" t="s">
        <v>670</v>
      </c>
      <c r="C106" s="17">
        <v>1450000</v>
      </c>
      <c r="D106" s="13"/>
      <c r="E106" s="16" t="s">
        <v>372</v>
      </c>
      <c r="F106" s="16"/>
      <c r="G106" s="16" t="s">
        <v>553</v>
      </c>
      <c r="H106" s="13">
        <v>120</v>
      </c>
      <c r="I106" s="13">
        <v>600</v>
      </c>
    </row>
    <row r="107" spans="2:9" ht="30.75" customHeight="1" x14ac:dyDescent="0.25">
      <c r="B107" s="16" t="s">
        <v>671</v>
      </c>
      <c r="C107" s="17">
        <v>1000000</v>
      </c>
      <c r="D107" s="13"/>
      <c r="E107" s="16" t="s">
        <v>674</v>
      </c>
      <c r="F107" s="16"/>
      <c r="G107" s="16" t="s">
        <v>553</v>
      </c>
      <c r="H107" s="13">
        <v>130</v>
      </c>
      <c r="I107" s="13">
        <v>500</v>
      </c>
    </row>
    <row r="108" spans="2:9" ht="30.75" customHeight="1" x14ac:dyDescent="0.25">
      <c r="B108" s="16" t="s">
        <v>672</v>
      </c>
      <c r="C108" s="17">
        <v>800000</v>
      </c>
      <c r="D108" s="13"/>
      <c r="E108" s="16" t="s">
        <v>358</v>
      </c>
      <c r="F108" s="16"/>
      <c r="G108" s="16" t="s">
        <v>553</v>
      </c>
      <c r="H108" s="13">
        <v>60</v>
      </c>
      <c r="I108" s="13">
        <v>280</v>
      </c>
    </row>
    <row r="109" spans="2:9" ht="30.75" customHeight="1" x14ac:dyDescent="0.25">
      <c r="B109" s="16" t="s">
        <v>45</v>
      </c>
      <c r="C109" s="17">
        <v>1075678</v>
      </c>
      <c r="D109" s="13"/>
      <c r="E109" s="16" t="s">
        <v>363</v>
      </c>
      <c r="F109" s="16"/>
      <c r="G109" s="16" t="s">
        <v>553</v>
      </c>
      <c r="H109" s="13">
        <v>106.34483440434998</v>
      </c>
      <c r="I109" s="13"/>
    </row>
    <row r="110" spans="2:9" ht="30.75" customHeight="1" x14ac:dyDescent="0.25">
      <c r="B110" s="16" t="s">
        <v>675</v>
      </c>
      <c r="C110" s="17">
        <v>6071215.2000000002</v>
      </c>
      <c r="D110" s="13"/>
      <c r="E110" s="16" t="s">
        <v>256</v>
      </c>
      <c r="F110" s="16"/>
      <c r="G110" s="16" t="s">
        <v>557</v>
      </c>
      <c r="H110" s="13">
        <v>42.5</v>
      </c>
      <c r="I110" s="13">
        <v>30000</v>
      </c>
    </row>
    <row r="111" spans="2:9" ht="30.75" customHeight="1" x14ac:dyDescent="0.25">
      <c r="B111" s="16" t="s">
        <v>676</v>
      </c>
      <c r="C111" s="17">
        <v>7369880.04</v>
      </c>
      <c r="D111" s="13"/>
      <c r="E111" s="16" t="s">
        <v>255</v>
      </c>
      <c r="F111" s="16"/>
      <c r="G111" s="16" t="s">
        <v>553</v>
      </c>
      <c r="H111" s="13">
        <v>30</v>
      </c>
      <c r="I111" s="13">
        <v>2000</v>
      </c>
    </row>
    <row r="112" spans="2:9" ht="30.75" customHeight="1" x14ac:dyDescent="0.25">
      <c r="B112" s="16" t="s">
        <v>41</v>
      </c>
      <c r="C112" s="17">
        <v>17730355.399999999</v>
      </c>
      <c r="D112" s="13"/>
      <c r="E112" s="16" t="s">
        <v>354</v>
      </c>
      <c r="F112" s="16"/>
      <c r="G112" s="30" t="s">
        <v>555</v>
      </c>
      <c r="H112" s="13">
        <v>1</v>
      </c>
      <c r="I112" s="13"/>
    </row>
    <row r="113" spans="2:9" ht="30.75" customHeight="1" x14ac:dyDescent="0.25">
      <c r="B113" s="20" t="s">
        <v>65</v>
      </c>
      <c r="C113" s="19">
        <f>+SUM(C58:C112)</f>
        <v>82338695.780000001</v>
      </c>
      <c r="D113" s="13"/>
      <c r="E113" s="16"/>
      <c r="F113" s="16"/>
      <c r="G113" s="16"/>
      <c r="H113" s="13"/>
      <c r="I113" s="13"/>
    </row>
    <row r="114" spans="2:9" ht="30.75" customHeight="1" x14ac:dyDescent="0.25">
      <c r="B114" s="16" t="s">
        <v>66</v>
      </c>
      <c r="C114" s="17">
        <v>500000</v>
      </c>
      <c r="D114" s="13"/>
      <c r="E114" s="16" t="s">
        <v>415</v>
      </c>
      <c r="F114" s="16"/>
      <c r="G114" s="16" t="s">
        <v>558</v>
      </c>
      <c r="H114" s="13">
        <v>1</v>
      </c>
      <c r="I114" s="13"/>
    </row>
    <row r="115" spans="2:9" ht="30.75" customHeight="1" x14ac:dyDescent="0.25">
      <c r="B115" s="16" t="s">
        <v>677</v>
      </c>
      <c r="C115" s="17">
        <v>340000</v>
      </c>
      <c r="D115" s="13"/>
      <c r="E115" s="16" t="s">
        <v>418</v>
      </c>
      <c r="F115" s="16"/>
      <c r="G115" s="16" t="s">
        <v>553</v>
      </c>
      <c r="H115" s="13">
        <v>82.05</v>
      </c>
      <c r="I115" s="13">
        <v>40</v>
      </c>
    </row>
    <row r="116" spans="2:9" ht="30.75" customHeight="1" x14ac:dyDescent="0.25">
      <c r="B116" s="16" t="s">
        <v>678</v>
      </c>
      <c r="C116" s="17">
        <v>160000</v>
      </c>
      <c r="D116" s="13"/>
      <c r="E116" s="16" t="s">
        <v>418</v>
      </c>
      <c r="F116" s="16"/>
      <c r="G116" s="16" t="s">
        <v>557</v>
      </c>
      <c r="H116" s="13">
        <v>31.37</v>
      </c>
      <c r="I116" s="13">
        <v>40</v>
      </c>
    </row>
    <row r="117" spans="2:9" ht="30.75" customHeight="1" x14ac:dyDescent="0.25">
      <c r="B117" s="16" t="s">
        <v>679</v>
      </c>
      <c r="C117" s="17">
        <v>250000</v>
      </c>
      <c r="D117" s="13"/>
      <c r="E117" s="16" t="s">
        <v>688</v>
      </c>
      <c r="F117" s="16"/>
      <c r="G117" s="16" t="s">
        <v>557</v>
      </c>
      <c r="H117" s="13">
        <v>58.8</v>
      </c>
      <c r="I117" s="13">
        <v>500</v>
      </c>
    </row>
    <row r="118" spans="2:9" ht="30.75" customHeight="1" x14ac:dyDescent="0.25">
      <c r="B118" s="16" t="s">
        <v>680</v>
      </c>
      <c r="C118" s="17">
        <v>434093.22</v>
      </c>
      <c r="D118" s="13"/>
      <c r="E118" s="16" t="s">
        <v>419</v>
      </c>
      <c r="F118" s="16"/>
      <c r="G118" s="16" t="s">
        <v>557</v>
      </c>
      <c r="H118" s="13">
        <v>47.82</v>
      </c>
      <c r="I118" s="13">
        <v>300</v>
      </c>
    </row>
    <row r="119" spans="2:9" ht="30.75" customHeight="1" x14ac:dyDescent="0.25">
      <c r="B119" s="16" t="s">
        <v>681</v>
      </c>
      <c r="C119" s="17">
        <v>250000</v>
      </c>
      <c r="D119" s="13"/>
      <c r="E119" s="16" t="s">
        <v>267</v>
      </c>
      <c r="F119" s="16"/>
      <c r="G119" s="16" t="s">
        <v>557</v>
      </c>
      <c r="H119" s="13">
        <v>9.68</v>
      </c>
      <c r="I119" s="13">
        <v>500</v>
      </c>
    </row>
    <row r="120" spans="2:9" ht="30.75" customHeight="1" x14ac:dyDescent="0.25">
      <c r="B120" s="16" t="s">
        <v>68</v>
      </c>
      <c r="C120" s="17">
        <v>500000</v>
      </c>
      <c r="D120" s="13"/>
      <c r="E120" s="16" t="s">
        <v>421</v>
      </c>
      <c r="F120" s="16"/>
      <c r="G120" s="16" t="s">
        <v>559</v>
      </c>
      <c r="H120" s="13">
        <v>1</v>
      </c>
      <c r="I120" s="13"/>
    </row>
    <row r="121" spans="2:9" ht="30.75" customHeight="1" x14ac:dyDescent="0.25">
      <c r="B121" s="16" t="s">
        <v>682</v>
      </c>
      <c r="C121" s="17">
        <v>1000000</v>
      </c>
      <c r="D121" s="13"/>
      <c r="E121" s="16" t="s">
        <v>427</v>
      </c>
      <c r="F121" s="16"/>
      <c r="G121" s="16" t="s">
        <v>558</v>
      </c>
      <c r="H121" s="13">
        <v>2</v>
      </c>
      <c r="I121" s="13">
        <v>70</v>
      </c>
    </row>
    <row r="122" spans="2:9" ht="30.75" customHeight="1" x14ac:dyDescent="0.25">
      <c r="B122" s="16" t="s">
        <v>683</v>
      </c>
      <c r="C122" s="17">
        <v>500000</v>
      </c>
      <c r="D122" s="13"/>
      <c r="E122" s="16" t="s">
        <v>273</v>
      </c>
      <c r="F122" s="16"/>
      <c r="G122" s="16" t="s">
        <v>557</v>
      </c>
      <c r="H122" s="13">
        <v>71.38</v>
      </c>
      <c r="I122" s="13">
        <v>20</v>
      </c>
    </row>
    <row r="123" spans="2:9" ht="30.75" customHeight="1" x14ac:dyDescent="0.25">
      <c r="B123" s="16" t="s">
        <v>684</v>
      </c>
      <c r="C123" s="17">
        <v>800000</v>
      </c>
      <c r="D123" s="13"/>
      <c r="E123" s="16" t="s">
        <v>276</v>
      </c>
      <c r="F123" s="16"/>
      <c r="G123" s="16" t="s">
        <v>557</v>
      </c>
      <c r="H123" s="13">
        <v>84.24</v>
      </c>
      <c r="I123" s="13">
        <v>100</v>
      </c>
    </row>
    <row r="124" spans="2:9" ht="30.75" customHeight="1" x14ac:dyDescent="0.25">
      <c r="B124" s="16" t="s">
        <v>685</v>
      </c>
      <c r="C124" s="17">
        <v>500000</v>
      </c>
      <c r="D124" s="13"/>
      <c r="E124" s="16" t="s">
        <v>425</v>
      </c>
      <c r="F124" s="16"/>
      <c r="G124" s="16" t="s">
        <v>557</v>
      </c>
      <c r="H124" s="13">
        <v>71.38</v>
      </c>
      <c r="I124" s="13">
        <v>35</v>
      </c>
    </row>
    <row r="125" spans="2:9" ht="30.75" customHeight="1" x14ac:dyDescent="0.25">
      <c r="B125" s="16" t="s">
        <v>686</v>
      </c>
      <c r="C125" s="17">
        <v>500000</v>
      </c>
      <c r="D125" s="13"/>
      <c r="E125" s="16" t="s">
        <v>426</v>
      </c>
      <c r="F125" s="16"/>
      <c r="G125" s="16" t="s">
        <v>553</v>
      </c>
      <c r="H125" s="13">
        <v>70</v>
      </c>
      <c r="I125" s="13">
        <v>100</v>
      </c>
    </row>
    <row r="126" spans="2:9" ht="30.75" customHeight="1" x14ac:dyDescent="0.25">
      <c r="B126" s="16" t="s">
        <v>687</v>
      </c>
      <c r="C126" s="17">
        <v>850000</v>
      </c>
      <c r="D126" s="13"/>
      <c r="E126" s="16" t="s">
        <v>689</v>
      </c>
      <c r="F126" s="16"/>
      <c r="G126" s="16" t="s">
        <v>553</v>
      </c>
      <c r="H126" s="13">
        <v>113</v>
      </c>
      <c r="I126" s="13">
        <v>138</v>
      </c>
    </row>
    <row r="127" spans="2:9" ht="30.75" customHeight="1" x14ac:dyDescent="0.25">
      <c r="B127" s="16" t="s">
        <v>690</v>
      </c>
      <c r="C127" s="17">
        <v>500000</v>
      </c>
      <c r="D127" s="13"/>
      <c r="E127" s="16" t="s">
        <v>704</v>
      </c>
      <c r="F127" s="16"/>
      <c r="G127" s="16" t="s">
        <v>557</v>
      </c>
      <c r="H127" s="13">
        <v>60.38</v>
      </c>
      <c r="I127" s="13">
        <v>500</v>
      </c>
    </row>
    <row r="128" spans="2:9" ht="30.75" customHeight="1" x14ac:dyDescent="0.25">
      <c r="B128" s="16" t="s">
        <v>691</v>
      </c>
      <c r="C128" s="17">
        <v>500000</v>
      </c>
      <c r="D128" s="13"/>
      <c r="E128" s="16" t="s">
        <v>705</v>
      </c>
      <c r="F128" s="16"/>
      <c r="G128" s="16" t="s">
        <v>558</v>
      </c>
      <c r="H128" s="13">
        <v>1</v>
      </c>
      <c r="I128" s="13"/>
    </row>
    <row r="129" spans="2:9" ht="30.75" customHeight="1" x14ac:dyDescent="0.25">
      <c r="B129" s="16" t="s">
        <v>71</v>
      </c>
      <c r="C129" s="17">
        <v>473848.35</v>
      </c>
      <c r="D129" s="13"/>
      <c r="E129" s="16" t="s">
        <v>424</v>
      </c>
      <c r="F129" s="16"/>
      <c r="G129" s="16" t="s">
        <v>557</v>
      </c>
      <c r="H129" s="13">
        <v>86.32</v>
      </c>
      <c r="I129" s="13">
        <v>1500</v>
      </c>
    </row>
    <row r="130" spans="2:9" ht="30.75" customHeight="1" x14ac:dyDescent="0.25">
      <c r="B130" s="16" t="s">
        <v>692</v>
      </c>
      <c r="C130" s="17">
        <v>507983.59</v>
      </c>
      <c r="D130" s="13"/>
      <c r="E130" s="16" t="s">
        <v>373</v>
      </c>
      <c r="F130" s="16"/>
      <c r="G130" s="16" t="s">
        <v>557</v>
      </c>
      <c r="H130" s="13">
        <v>150</v>
      </c>
      <c r="I130" s="13">
        <v>1200</v>
      </c>
    </row>
    <row r="131" spans="2:9" ht="30.75" customHeight="1" x14ac:dyDescent="0.25">
      <c r="B131" s="16" t="s">
        <v>693</v>
      </c>
      <c r="C131" s="17">
        <v>436225.74</v>
      </c>
      <c r="D131" s="13"/>
      <c r="E131" s="16" t="s">
        <v>706</v>
      </c>
      <c r="F131" s="16"/>
      <c r="G131" s="16" t="s">
        <v>557</v>
      </c>
      <c r="H131" s="13">
        <v>38</v>
      </c>
      <c r="I131" s="13">
        <v>1440</v>
      </c>
    </row>
    <row r="132" spans="2:9" ht="30.75" customHeight="1" x14ac:dyDescent="0.25">
      <c r="B132" s="16" t="s">
        <v>694</v>
      </c>
      <c r="C132" s="17">
        <v>300000</v>
      </c>
      <c r="D132" s="13"/>
      <c r="E132" s="16" t="s">
        <v>707</v>
      </c>
      <c r="F132" s="16"/>
      <c r="G132" s="16" t="s">
        <v>553</v>
      </c>
      <c r="H132" s="13">
        <v>7.2</v>
      </c>
      <c r="I132" s="13">
        <v>500</v>
      </c>
    </row>
    <row r="133" spans="2:9" ht="30.75" customHeight="1" x14ac:dyDescent="0.25">
      <c r="B133" s="16" t="s">
        <v>695</v>
      </c>
      <c r="C133" s="17">
        <v>430259.53</v>
      </c>
      <c r="D133" s="13"/>
      <c r="E133" s="16" t="s">
        <v>376</v>
      </c>
      <c r="F133" s="16"/>
      <c r="G133" s="16" t="s">
        <v>553</v>
      </c>
      <c r="H133" s="13">
        <v>41</v>
      </c>
      <c r="I133" s="13">
        <v>1150</v>
      </c>
    </row>
    <row r="134" spans="2:9" ht="30.75" customHeight="1" x14ac:dyDescent="0.25">
      <c r="B134" s="16" t="s">
        <v>696</v>
      </c>
      <c r="C134" s="17">
        <v>400000</v>
      </c>
      <c r="D134" s="13"/>
      <c r="E134" s="16" t="s">
        <v>354</v>
      </c>
      <c r="F134" s="16"/>
      <c r="G134" s="16" t="s">
        <v>557</v>
      </c>
      <c r="H134" s="13">
        <v>29.26</v>
      </c>
      <c r="I134" s="13">
        <v>420</v>
      </c>
    </row>
    <row r="135" spans="2:9" ht="30.75" customHeight="1" x14ac:dyDescent="0.25">
      <c r="B135" s="16" t="s">
        <v>697</v>
      </c>
      <c r="C135" s="17">
        <v>341709.45</v>
      </c>
      <c r="D135" s="13"/>
      <c r="E135" s="16" t="s">
        <v>407</v>
      </c>
      <c r="F135" s="16"/>
      <c r="G135" s="16" t="s">
        <v>557</v>
      </c>
      <c r="H135" s="13">
        <v>107.26</v>
      </c>
      <c r="I135" s="13">
        <v>280</v>
      </c>
    </row>
    <row r="136" spans="2:9" ht="30.75" customHeight="1" x14ac:dyDescent="0.25">
      <c r="B136" s="16" t="s">
        <v>67</v>
      </c>
      <c r="C136" s="17">
        <v>500000</v>
      </c>
      <c r="D136" s="13"/>
      <c r="E136" s="16" t="s">
        <v>417</v>
      </c>
      <c r="F136" s="16"/>
      <c r="G136" s="16" t="s">
        <v>559</v>
      </c>
      <c r="H136" s="13">
        <v>1</v>
      </c>
      <c r="I136" s="13"/>
    </row>
    <row r="137" spans="2:9" ht="30.75" customHeight="1" x14ac:dyDescent="0.25">
      <c r="B137" s="16" t="s">
        <v>698</v>
      </c>
      <c r="C137" s="17">
        <v>950000</v>
      </c>
      <c r="D137" s="13"/>
      <c r="E137" s="16" t="s">
        <v>378</v>
      </c>
      <c r="F137" s="16"/>
      <c r="G137" s="16" t="s">
        <v>557</v>
      </c>
      <c r="H137" s="13">
        <v>364.33</v>
      </c>
      <c r="I137" s="13">
        <v>500</v>
      </c>
    </row>
    <row r="138" spans="2:9" ht="30.75" customHeight="1" x14ac:dyDescent="0.25">
      <c r="B138" s="16" t="s">
        <v>699</v>
      </c>
      <c r="C138" s="17">
        <v>500000</v>
      </c>
      <c r="D138" s="13"/>
      <c r="E138" s="16" t="s">
        <v>480</v>
      </c>
      <c r="F138" s="16"/>
      <c r="G138" s="16" t="s">
        <v>553</v>
      </c>
      <c r="H138" s="13">
        <v>135.80000000000001</v>
      </c>
      <c r="I138" s="13">
        <v>500</v>
      </c>
    </row>
    <row r="139" spans="2:9" ht="30.75" customHeight="1" x14ac:dyDescent="0.25">
      <c r="B139" s="16" t="s">
        <v>700</v>
      </c>
      <c r="C139" s="17">
        <v>500000</v>
      </c>
      <c r="D139" s="13"/>
      <c r="E139" s="16" t="s">
        <v>332</v>
      </c>
      <c r="F139" s="16"/>
      <c r="G139" s="16" t="s">
        <v>557</v>
      </c>
      <c r="H139" s="13">
        <v>29.23</v>
      </c>
      <c r="I139" s="13">
        <v>500</v>
      </c>
    </row>
    <row r="140" spans="2:9" ht="30.75" customHeight="1" x14ac:dyDescent="0.25">
      <c r="B140" s="16" t="s">
        <v>701</v>
      </c>
      <c r="C140" s="17">
        <v>437282.57</v>
      </c>
      <c r="D140" s="13"/>
      <c r="E140" s="16" t="s">
        <v>315</v>
      </c>
      <c r="F140" s="16"/>
      <c r="G140" s="16" t="s">
        <v>553</v>
      </c>
      <c r="H140" s="13">
        <v>43.25</v>
      </c>
      <c r="I140" s="13">
        <v>400</v>
      </c>
    </row>
    <row r="141" spans="2:9" ht="30.75" customHeight="1" x14ac:dyDescent="0.25">
      <c r="B141" s="16" t="s">
        <v>702</v>
      </c>
      <c r="C141" s="17">
        <v>1900000</v>
      </c>
      <c r="D141" s="13"/>
      <c r="E141" s="16" t="s">
        <v>285</v>
      </c>
      <c r="F141" s="16"/>
      <c r="G141" s="16" t="s">
        <v>553</v>
      </c>
      <c r="H141" s="13">
        <v>399.86</v>
      </c>
      <c r="I141" s="13">
        <v>320</v>
      </c>
    </row>
    <row r="142" spans="2:9" ht="30.75" customHeight="1" x14ac:dyDescent="0.25">
      <c r="B142" s="16" t="s">
        <v>703</v>
      </c>
      <c r="C142" s="17">
        <v>500000</v>
      </c>
      <c r="D142" s="13"/>
      <c r="E142" s="16" t="s">
        <v>466</v>
      </c>
      <c r="F142" s="16"/>
      <c r="G142" s="16" t="s">
        <v>557</v>
      </c>
      <c r="H142" s="13">
        <v>130.54</v>
      </c>
      <c r="I142" s="13">
        <v>500</v>
      </c>
    </row>
    <row r="143" spans="2:9" ht="30.75" customHeight="1" x14ac:dyDescent="0.25">
      <c r="B143" s="16" t="s">
        <v>708</v>
      </c>
      <c r="C143" s="17">
        <v>1000000</v>
      </c>
      <c r="D143" s="13"/>
      <c r="E143" s="16" t="s">
        <v>711</v>
      </c>
      <c r="F143" s="16"/>
      <c r="G143" s="16" t="s">
        <v>557</v>
      </c>
      <c r="H143" s="13">
        <v>524.91</v>
      </c>
      <c r="I143" s="13">
        <v>500</v>
      </c>
    </row>
    <row r="144" spans="2:9" ht="30.75" customHeight="1" x14ac:dyDescent="0.25">
      <c r="B144" s="16" t="s">
        <v>69</v>
      </c>
      <c r="C144" s="17">
        <v>1100000</v>
      </c>
      <c r="D144" s="13"/>
      <c r="E144" s="16" t="s">
        <v>422</v>
      </c>
      <c r="F144" s="16"/>
      <c r="G144" s="16" t="s">
        <v>558</v>
      </c>
      <c r="H144" s="13">
        <v>2</v>
      </c>
      <c r="I144" s="13"/>
    </row>
    <row r="145" spans="2:9" ht="30.75" customHeight="1" x14ac:dyDescent="0.25">
      <c r="B145" s="16" t="s">
        <v>70</v>
      </c>
      <c r="C145" s="17">
        <v>551099.1</v>
      </c>
      <c r="D145" s="13"/>
      <c r="E145" s="16" t="s">
        <v>423</v>
      </c>
      <c r="F145" s="16"/>
      <c r="G145" s="16" t="s">
        <v>557</v>
      </c>
      <c r="H145" s="13">
        <v>589</v>
      </c>
      <c r="I145" s="13">
        <v>600</v>
      </c>
    </row>
    <row r="146" spans="2:9" ht="30.75" customHeight="1" x14ac:dyDescent="0.25">
      <c r="B146" s="16" t="s">
        <v>709</v>
      </c>
      <c r="C146" s="17">
        <v>1000000</v>
      </c>
      <c r="D146" s="13"/>
      <c r="E146" s="16" t="s">
        <v>276</v>
      </c>
      <c r="F146" s="16"/>
      <c r="G146" s="16" t="s">
        <v>553</v>
      </c>
      <c r="H146" s="13"/>
      <c r="I146" s="13"/>
    </row>
    <row r="147" spans="2:9" ht="30.75" customHeight="1" x14ac:dyDescent="0.25">
      <c r="B147" s="16" t="s">
        <v>710</v>
      </c>
      <c r="C147" s="17">
        <v>500000</v>
      </c>
      <c r="D147" s="13"/>
      <c r="E147" s="16" t="s">
        <v>712</v>
      </c>
      <c r="F147" s="16"/>
      <c r="G147" s="16" t="s">
        <v>553</v>
      </c>
      <c r="H147" s="13">
        <v>146.75</v>
      </c>
      <c r="I147" s="13">
        <v>632</v>
      </c>
    </row>
    <row r="148" spans="2:9" ht="30.75" customHeight="1" x14ac:dyDescent="0.25">
      <c r="B148" s="16" t="s">
        <v>72</v>
      </c>
      <c r="C148" s="17">
        <v>1600000</v>
      </c>
      <c r="D148" s="13"/>
      <c r="E148" s="16" t="s">
        <v>428</v>
      </c>
      <c r="F148" s="16"/>
      <c r="G148" s="16" t="s">
        <v>558</v>
      </c>
      <c r="H148" s="13">
        <v>3</v>
      </c>
      <c r="I148" s="13"/>
    </row>
    <row r="149" spans="2:9" ht="30.75" customHeight="1" x14ac:dyDescent="0.25">
      <c r="B149" s="16" t="s">
        <v>713</v>
      </c>
      <c r="C149" s="17">
        <v>600000</v>
      </c>
      <c r="D149" s="13"/>
      <c r="E149" s="16" t="s">
        <v>714</v>
      </c>
      <c r="F149" s="16"/>
      <c r="G149" s="16" t="s">
        <v>553</v>
      </c>
      <c r="H149" s="13">
        <v>51.2</v>
      </c>
      <c r="I149" s="13">
        <v>520</v>
      </c>
    </row>
    <row r="150" spans="2:9" ht="30.75" customHeight="1" x14ac:dyDescent="0.25">
      <c r="B150" s="16" t="s">
        <v>715</v>
      </c>
      <c r="C150" s="17">
        <v>1000121.84</v>
      </c>
      <c r="D150" s="13"/>
      <c r="E150" s="16" t="s">
        <v>368</v>
      </c>
      <c r="F150" s="16"/>
      <c r="G150" s="16" t="s">
        <v>557</v>
      </c>
      <c r="H150" s="13"/>
      <c r="I150" s="13"/>
    </row>
    <row r="151" spans="2:9" ht="30.75" customHeight="1" x14ac:dyDescent="0.25">
      <c r="B151" s="16" t="s">
        <v>716</v>
      </c>
      <c r="C151" s="17">
        <v>400000</v>
      </c>
      <c r="D151" s="13"/>
      <c r="E151" s="16" t="s">
        <v>731</v>
      </c>
      <c r="F151" s="16"/>
      <c r="G151" s="16" t="s">
        <v>557</v>
      </c>
      <c r="H151" s="13">
        <v>110</v>
      </c>
      <c r="I151" s="13">
        <v>500</v>
      </c>
    </row>
    <row r="152" spans="2:9" ht="30.75" customHeight="1" x14ac:dyDescent="0.25">
      <c r="B152" s="16" t="s">
        <v>717</v>
      </c>
      <c r="C152" s="17">
        <v>459605.6</v>
      </c>
      <c r="D152" s="13"/>
      <c r="E152" s="16" t="s">
        <v>378</v>
      </c>
      <c r="F152" s="16"/>
      <c r="G152" s="16" t="s">
        <v>557</v>
      </c>
      <c r="H152" s="13">
        <v>140.80000000000001</v>
      </c>
      <c r="I152" s="13">
        <v>200</v>
      </c>
    </row>
    <row r="153" spans="2:9" ht="30.75" customHeight="1" x14ac:dyDescent="0.25">
      <c r="B153" s="16" t="s">
        <v>74</v>
      </c>
      <c r="C153" s="17">
        <v>1000000</v>
      </c>
      <c r="D153" s="13"/>
      <c r="E153" s="16" t="s">
        <v>430</v>
      </c>
      <c r="F153" s="16"/>
      <c r="G153" s="16" t="s">
        <v>557</v>
      </c>
      <c r="H153" s="13"/>
      <c r="I153" s="13"/>
    </row>
    <row r="154" spans="2:9" ht="30.75" customHeight="1" x14ac:dyDescent="0.25">
      <c r="B154" s="16" t="s">
        <v>718</v>
      </c>
      <c r="C154" s="17">
        <v>964399.62</v>
      </c>
      <c r="D154" s="13"/>
      <c r="E154" s="16" t="s">
        <v>432</v>
      </c>
      <c r="F154" s="16"/>
      <c r="G154" s="16" t="s">
        <v>557</v>
      </c>
      <c r="H154" s="13"/>
      <c r="I154" s="13"/>
    </row>
    <row r="155" spans="2:9" ht="30.75" customHeight="1" x14ac:dyDescent="0.25">
      <c r="B155" s="16" t="s">
        <v>719</v>
      </c>
      <c r="C155" s="17">
        <v>515000</v>
      </c>
      <c r="D155" s="13"/>
      <c r="E155" s="16" t="s">
        <v>538</v>
      </c>
      <c r="F155" s="16"/>
      <c r="G155" s="16" t="s">
        <v>557</v>
      </c>
      <c r="H155" s="13">
        <v>157</v>
      </c>
      <c r="I155" s="13">
        <v>100</v>
      </c>
    </row>
    <row r="156" spans="2:9" ht="30.75" customHeight="1" x14ac:dyDescent="0.25">
      <c r="B156" s="16" t="s">
        <v>80</v>
      </c>
      <c r="C156" s="17">
        <v>1000000</v>
      </c>
      <c r="D156" s="13"/>
      <c r="E156" s="16" t="s">
        <v>342</v>
      </c>
      <c r="F156" s="16"/>
      <c r="G156" s="16" t="s">
        <v>557</v>
      </c>
      <c r="H156" s="13"/>
      <c r="I156" s="13"/>
    </row>
    <row r="157" spans="2:9" ht="30.75" customHeight="1" x14ac:dyDescent="0.25">
      <c r="B157" s="16" t="s">
        <v>81</v>
      </c>
      <c r="C157" s="17">
        <v>1100000</v>
      </c>
      <c r="D157" s="13"/>
      <c r="E157" s="16" t="s">
        <v>441</v>
      </c>
      <c r="F157" s="16"/>
      <c r="G157" s="16" t="s">
        <v>557</v>
      </c>
      <c r="H157" s="13"/>
      <c r="I157" s="13"/>
    </row>
    <row r="158" spans="2:9" ht="30.75" customHeight="1" x14ac:dyDescent="0.25">
      <c r="B158" s="16" t="s">
        <v>75</v>
      </c>
      <c r="C158" s="17">
        <v>1000000</v>
      </c>
      <c r="D158" s="13"/>
      <c r="E158" s="16" t="s">
        <v>431</v>
      </c>
      <c r="F158" s="16"/>
      <c r="G158" s="16" t="s">
        <v>557</v>
      </c>
      <c r="H158" s="13"/>
      <c r="I158" s="13"/>
    </row>
    <row r="159" spans="2:9" ht="30.75" customHeight="1" x14ac:dyDescent="0.25">
      <c r="B159" s="16" t="s">
        <v>720</v>
      </c>
      <c r="C159" s="17">
        <v>1172188.28</v>
      </c>
      <c r="D159" s="13"/>
      <c r="E159" s="16" t="s">
        <v>732</v>
      </c>
      <c r="F159" s="16"/>
      <c r="G159" s="16" t="s">
        <v>557</v>
      </c>
      <c r="H159" s="13"/>
      <c r="I159" s="13"/>
    </row>
    <row r="160" spans="2:9" ht="30.75" customHeight="1" x14ac:dyDescent="0.25">
      <c r="B160" s="16" t="s">
        <v>721</v>
      </c>
      <c r="C160" s="17">
        <v>1000000</v>
      </c>
      <c r="D160" s="13"/>
      <c r="E160" s="16" t="s">
        <v>733</v>
      </c>
      <c r="F160" s="16"/>
      <c r="G160" s="16" t="s">
        <v>557</v>
      </c>
      <c r="H160" s="13">
        <v>312</v>
      </c>
      <c r="I160" s="13">
        <v>2000</v>
      </c>
    </row>
    <row r="161" spans="2:9" ht="30.75" customHeight="1" x14ac:dyDescent="0.25">
      <c r="B161" s="16" t="s">
        <v>722</v>
      </c>
      <c r="C161" s="17">
        <v>1600000</v>
      </c>
      <c r="D161" s="13"/>
      <c r="E161" s="16" t="s">
        <v>734</v>
      </c>
      <c r="F161" s="16"/>
      <c r="G161" s="16" t="s">
        <v>557</v>
      </c>
      <c r="H161" s="13">
        <v>504</v>
      </c>
      <c r="I161" s="13">
        <v>133</v>
      </c>
    </row>
    <row r="162" spans="2:9" ht="30.75" customHeight="1" x14ac:dyDescent="0.25">
      <c r="B162" s="16" t="s">
        <v>723</v>
      </c>
      <c r="C162" s="17">
        <v>919042.05</v>
      </c>
      <c r="D162" s="13"/>
      <c r="E162" s="16" t="s">
        <v>439</v>
      </c>
      <c r="F162" s="16"/>
      <c r="G162" s="16" t="s">
        <v>557</v>
      </c>
      <c r="H162" s="13"/>
      <c r="I162" s="13"/>
    </row>
    <row r="163" spans="2:9" ht="30.75" customHeight="1" x14ac:dyDescent="0.25">
      <c r="B163" s="16" t="s">
        <v>724</v>
      </c>
      <c r="C163" s="17">
        <v>869399.99</v>
      </c>
      <c r="D163" s="13"/>
      <c r="E163" s="16" t="s">
        <v>735</v>
      </c>
      <c r="F163" s="16"/>
      <c r="G163" s="16" t="s">
        <v>557</v>
      </c>
      <c r="H163" s="13"/>
      <c r="I163" s="13"/>
    </row>
    <row r="164" spans="2:9" ht="30.75" customHeight="1" x14ac:dyDescent="0.25">
      <c r="B164" s="16" t="s">
        <v>725</v>
      </c>
      <c r="C164" s="17">
        <v>1100000</v>
      </c>
      <c r="D164" s="13"/>
      <c r="E164" s="16" t="s">
        <v>440</v>
      </c>
      <c r="F164" s="16"/>
      <c r="G164" s="16" t="s">
        <v>557</v>
      </c>
      <c r="H164" s="13">
        <v>330.4</v>
      </c>
      <c r="I164" s="13">
        <v>120</v>
      </c>
    </row>
    <row r="165" spans="2:9" ht="30.75" customHeight="1" x14ac:dyDescent="0.25">
      <c r="B165" s="16" t="s">
        <v>726</v>
      </c>
      <c r="C165" s="17">
        <v>1500000</v>
      </c>
      <c r="D165" s="13"/>
      <c r="E165" s="16" t="s">
        <v>736</v>
      </c>
      <c r="F165" s="16"/>
      <c r="G165" s="16" t="s">
        <v>557</v>
      </c>
      <c r="H165" s="13">
        <v>612.24</v>
      </c>
      <c r="I165" s="13">
        <v>200</v>
      </c>
    </row>
    <row r="166" spans="2:9" ht="30.75" customHeight="1" x14ac:dyDescent="0.25">
      <c r="B166" s="16" t="s">
        <v>727</v>
      </c>
      <c r="C166" s="17">
        <v>1399999.96</v>
      </c>
      <c r="D166" s="13"/>
      <c r="E166" s="16" t="s">
        <v>306</v>
      </c>
      <c r="F166" s="16"/>
      <c r="G166" s="16" t="s">
        <v>557</v>
      </c>
      <c r="H166" s="13"/>
      <c r="I166" s="13"/>
    </row>
    <row r="167" spans="2:9" ht="30.75" customHeight="1" x14ac:dyDescent="0.25">
      <c r="B167" s="16" t="s">
        <v>79</v>
      </c>
      <c r="C167" s="17">
        <v>1100000</v>
      </c>
      <c r="D167" s="13"/>
      <c r="E167" s="16" t="s">
        <v>436</v>
      </c>
      <c r="F167" s="16"/>
      <c r="G167" s="16" t="s">
        <v>557</v>
      </c>
      <c r="H167" s="13"/>
      <c r="I167" s="13"/>
    </row>
    <row r="168" spans="2:9" ht="30.75" customHeight="1" x14ac:dyDescent="0.25">
      <c r="B168" s="16" t="s">
        <v>728</v>
      </c>
      <c r="C168" s="17">
        <v>900000</v>
      </c>
      <c r="D168" s="13"/>
      <c r="E168" s="16" t="s">
        <v>737</v>
      </c>
      <c r="F168" s="16"/>
      <c r="G168" s="16" t="s">
        <v>557</v>
      </c>
      <c r="H168" s="13">
        <v>222.5</v>
      </c>
      <c r="I168" s="13">
        <v>831</v>
      </c>
    </row>
    <row r="169" spans="2:9" ht="30.75" customHeight="1" x14ac:dyDescent="0.25">
      <c r="B169" s="16" t="s">
        <v>729</v>
      </c>
      <c r="C169" s="17">
        <v>900000</v>
      </c>
      <c r="D169" s="13"/>
      <c r="E169" s="16" t="s">
        <v>707</v>
      </c>
      <c r="F169" s="16"/>
      <c r="G169" s="16" t="s">
        <v>557</v>
      </c>
      <c r="H169" s="13">
        <v>354.75</v>
      </c>
      <c r="I169" s="13">
        <v>500</v>
      </c>
    </row>
    <row r="170" spans="2:9" ht="30.75" customHeight="1" x14ac:dyDescent="0.25">
      <c r="B170" s="16" t="s">
        <v>73</v>
      </c>
      <c r="C170" s="17">
        <v>2000000</v>
      </c>
      <c r="D170" s="13"/>
      <c r="E170" s="16" t="s">
        <v>429</v>
      </c>
      <c r="F170" s="16"/>
      <c r="G170" s="16" t="s">
        <v>557</v>
      </c>
      <c r="H170" s="13"/>
      <c r="I170" s="13"/>
    </row>
    <row r="171" spans="2:9" ht="30.75" customHeight="1" x14ac:dyDescent="0.25">
      <c r="B171" s="16" t="s">
        <v>78</v>
      </c>
      <c r="C171" s="17">
        <v>1300000</v>
      </c>
      <c r="D171" s="13"/>
      <c r="E171" s="16" t="s">
        <v>435</v>
      </c>
      <c r="F171" s="16"/>
      <c r="G171" s="16" t="s">
        <v>557</v>
      </c>
      <c r="H171" s="13"/>
      <c r="I171" s="13"/>
    </row>
    <row r="172" spans="2:9" ht="30.75" customHeight="1" x14ac:dyDescent="0.25">
      <c r="B172" s="16" t="s">
        <v>77</v>
      </c>
      <c r="C172" s="17">
        <v>1100000</v>
      </c>
      <c r="D172" s="13"/>
      <c r="E172" s="16" t="s">
        <v>434</v>
      </c>
      <c r="F172" s="16"/>
      <c r="G172" s="16" t="s">
        <v>557</v>
      </c>
      <c r="H172" s="13"/>
      <c r="I172" s="13"/>
    </row>
    <row r="173" spans="2:9" ht="30.75" customHeight="1" x14ac:dyDescent="0.25">
      <c r="B173" s="16" t="s">
        <v>730</v>
      </c>
      <c r="C173" s="17">
        <v>1100000</v>
      </c>
      <c r="D173" s="13"/>
      <c r="E173" s="16" t="s">
        <v>738</v>
      </c>
      <c r="F173" s="16"/>
      <c r="G173" s="16" t="s">
        <v>557</v>
      </c>
      <c r="H173" s="13">
        <v>549.6</v>
      </c>
      <c r="I173" s="13">
        <v>1100</v>
      </c>
    </row>
    <row r="174" spans="2:9" ht="30.75" customHeight="1" x14ac:dyDescent="0.25">
      <c r="B174" s="16" t="s">
        <v>76</v>
      </c>
      <c r="C174" s="17">
        <v>1100000</v>
      </c>
      <c r="D174" s="13"/>
      <c r="E174" s="16" t="s">
        <v>433</v>
      </c>
      <c r="F174" s="16"/>
      <c r="G174" s="16" t="s">
        <v>557</v>
      </c>
      <c r="H174" s="13"/>
      <c r="I174" s="13"/>
    </row>
    <row r="175" spans="2:9" ht="30.75" customHeight="1" x14ac:dyDescent="0.25">
      <c r="B175" s="16" t="s">
        <v>739</v>
      </c>
      <c r="C175" s="17">
        <v>62181.915999999997</v>
      </c>
      <c r="D175" s="13"/>
      <c r="E175" s="16" t="s">
        <v>746</v>
      </c>
      <c r="F175" s="16"/>
      <c r="G175" s="16" t="s">
        <v>557</v>
      </c>
      <c r="H175" s="13">
        <v>730</v>
      </c>
      <c r="I175" s="13" t="s">
        <v>575</v>
      </c>
    </row>
    <row r="176" spans="2:9" ht="30.75" customHeight="1" x14ac:dyDescent="0.25">
      <c r="B176" s="16" t="s">
        <v>115</v>
      </c>
      <c r="C176" s="17">
        <v>56551.856</v>
      </c>
      <c r="D176" s="13"/>
      <c r="E176" s="16" t="s">
        <v>408</v>
      </c>
      <c r="F176" s="16"/>
      <c r="G176" s="16" t="s">
        <v>557</v>
      </c>
      <c r="H176" s="13">
        <v>680</v>
      </c>
      <c r="I176" s="13" t="s">
        <v>594</v>
      </c>
    </row>
    <row r="177" spans="2:9" ht="30.75" customHeight="1" x14ac:dyDescent="0.25">
      <c r="B177" s="16" t="s">
        <v>99</v>
      </c>
      <c r="C177" s="17">
        <v>62181.915999999997</v>
      </c>
      <c r="D177" s="13"/>
      <c r="E177" s="16" t="s">
        <v>456</v>
      </c>
      <c r="F177" s="16"/>
      <c r="G177" s="16" t="s">
        <v>557</v>
      </c>
      <c r="H177" s="13">
        <v>730</v>
      </c>
      <c r="I177" s="13" t="s">
        <v>566</v>
      </c>
    </row>
    <row r="178" spans="2:9" ht="30.75" customHeight="1" x14ac:dyDescent="0.25">
      <c r="B178" s="16" t="s">
        <v>88</v>
      </c>
      <c r="C178" s="17">
        <v>62181.915999999997</v>
      </c>
      <c r="D178" s="13"/>
      <c r="E178" s="16" t="s">
        <v>447</v>
      </c>
      <c r="F178" s="16"/>
      <c r="G178" s="16" t="s">
        <v>557</v>
      </c>
      <c r="H178" s="13">
        <v>730</v>
      </c>
      <c r="I178" s="13" t="s">
        <v>566</v>
      </c>
    </row>
    <row r="179" spans="2:9" ht="30.75" customHeight="1" x14ac:dyDescent="0.25">
      <c r="B179" s="16" t="s">
        <v>96</v>
      </c>
      <c r="C179" s="17">
        <v>62181.915999999997</v>
      </c>
      <c r="D179" s="13"/>
      <c r="E179" s="16" t="s">
        <v>368</v>
      </c>
      <c r="F179" s="16"/>
      <c r="G179" s="16" t="s">
        <v>557</v>
      </c>
      <c r="H179" s="13">
        <v>730</v>
      </c>
      <c r="I179" s="13" t="s">
        <v>576</v>
      </c>
    </row>
    <row r="180" spans="2:9" ht="30.75" customHeight="1" x14ac:dyDescent="0.25">
      <c r="B180" s="16" t="s">
        <v>89</v>
      </c>
      <c r="C180" s="17">
        <v>62181.915999999997</v>
      </c>
      <c r="D180" s="13"/>
      <c r="E180" s="16" t="s">
        <v>448</v>
      </c>
      <c r="F180" s="16"/>
      <c r="G180" s="16" t="s">
        <v>557</v>
      </c>
      <c r="H180" s="13">
        <v>730</v>
      </c>
      <c r="I180" s="13" t="s">
        <v>567</v>
      </c>
    </row>
    <row r="181" spans="2:9" ht="30.75" customHeight="1" x14ac:dyDescent="0.25">
      <c r="B181" s="16" t="s">
        <v>740</v>
      </c>
      <c r="C181" s="17">
        <v>62181.915999999997</v>
      </c>
      <c r="D181" s="13"/>
      <c r="E181" s="16" t="s">
        <v>747</v>
      </c>
      <c r="F181" s="16"/>
      <c r="G181" s="16" t="s">
        <v>557</v>
      </c>
      <c r="H181" s="13">
        <v>730</v>
      </c>
      <c r="I181" s="13" t="s">
        <v>570</v>
      </c>
    </row>
    <row r="182" spans="2:9" ht="30.75" customHeight="1" x14ac:dyDescent="0.25">
      <c r="B182" s="16" t="s">
        <v>92</v>
      </c>
      <c r="C182" s="17">
        <v>56551.856</v>
      </c>
      <c r="D182" s="13"/>
      <c r="E182" s="16" t="s">
        <v>452</v>
      </c>
      <c r="F182" s="16"/>
      <c r="G182" s="16" t="s">
        <v>557</v>
      </c>
      <c r="H182" s="13">
        <v>680</v>
      </c>
      <c r="I182" s="13" t="s">
        <v>572</v>
      </c>
    </row>
    <row r="183" spans="2:9" ht="30.75" customHeight="1" x14ac:dyDescent="0.25">
      <c r="B183" s="16" t="s">
        <v>119</v>
      </c>
      <c r="C183" s="17">
        <v>56551.856</v>
      </c>
      <c r="D183" s="13"/>
      <c r="E183" s="16" t="s">
        <v>467</v>
      </c>
      <c r="F183" s="16"/>
      <c r="G183" s="16" t="s">
        <v>557</v>
      </c>
      <c r="H183" s="13">
        <v>680</v>
      </c>
      <c r="I183" s="13" t="s">
        <v>598</v>
      </c>
    </row>
    <row r="184" spans="2:9" ht="30.75" customHeight="1" x14ac:dyDescent="0.25">
      <c r="B184" s="16" t="s">
        <v>120</v>
      </c>
      <c r="C184" s="17">
        <v>50879.92</v>
      </c>
      <c r="D184" s="13"/>
      <c r="E184" s="16" t="s">
        <v>468</v>
      </c>
      <c r="F184" s="16"/>
      <c r="G184" s="16" t="s">
        <v>557</v>
      </c>
      <c r="H184" s="13">
        <v>680</v>
      </c>
      <c r="I184" s="13" t="s">
        <v>599</v>
      </c>
    </row>
    <row r="185" spans="2:9" ht="30.75" customHeight="1" x14ac:dyDescent="0.25">
      <c r="B185" s="16" t="s">
        <v>116</v>
      </c>
      <c r="C185" s="17">
        <v>56551.856</v>
      </c>
      <c r="D185" s="13"/>
      <c r="E185" s="16" t="s">
        <v>334</v>
      </c>
      <c r="F185" s="16"/>
      <c r="G185" s="16" t="s">
        <v>557</v>
      </c>
      <c r="H185" s="13">
        <v>680</v>
      </c>
      <c r="I185" s="13" t="s">
        <v>595</v>
      </c>
    </row>
    <row r="186" spans="2:9" ht="30.75" customHeight="1" x14ac:dyDescent="0.25">
      <c r="B186" s="16" t="s">
        <v>741</v>
      </c>
      <c r="C186" s="17">
        <v>54424.88</v>
      </c>
      <c r="D186" s="13"/>
      <c r="E186" s="16" t="s">
        <v>424</v>
      </c>
      <c r="F186" s="16"/>
      <c r="G186" s="16" t="s">
        <v>557</v>
      </c>
      <c r="H186" s="13">
        <v>450</v>
      </c>
      <c r="I186" s="13" t="s">
        <v>601</v>
      </c>
    </row>
    <row r="187" spans="2:9" ht="30.75" customHeight="1" x14ac:dyDescent="0.25">
      <c r="B187" s="16" t="s">
        <v>87</v>
      </c>
      <c r="C187" s="17">
        <v>83409.799999999988</v>
      </c>
      <c r="D187" s="13"/>
      <c r="E187" s="16" t="s">
        <v>362</v>
      </c>
      <c r="F187" s="16"/>
      <c r="G187" s="16" t="s">
        <v>557</v>
      </c>
      <c r="H187" s="13">
        <v>1000</v>
      </c>
      <c r="I187" s="13" t="s">
        <v>565</v>
      </c>
    </row>
    <row r="188" spans="2:9" ht="30.75" customHeight="1" x14ac:dyDescent="0.25">
      <c r="B188" s="16" t="s">
        <v>112</v>
      </c>
      <c r="C188" s="17">
        <v>97589.639999999985</v>
      </c>
      <c r="D188" s="13"/>
      <c r="E188" s="16" t="s">
        <v>402</v>
      </c>
      <c r="F188" s="16"/>
      <c r="G188" s="16" t="s">
        <v>557</v>
      </c>
      <c r="H188" s="13">
        <v>1200</v>
      </c>
      <c r="I188" s="13" t="s">
        <v>591</v>
      </c>
    </row>
    <row r="189" spans="2:9" ht="30.75" customHeight="1" x14ac:dyDescent="0.25">
      <c r="B189" s="16" t="s">
        <v>113</v>
      </c>
      <c r="C189" s="17">
        <v>97589.639999999985</v>
      </c>
      <c r="D189" s="13"/>
      <c r="E189" s="16" t="s">
        <v>404</v>
      </c>
      <c r="F189" s="16"/>
      <c r="G189" s="16" t="s">
        <v>557</v>
      </c>
      <c r="H189" s="13">
        <v>1200</v>
      </c>
      <c r="I189" s="13" t="s">
        <v>592</v>
      </c>
    </row>
    <row r="190" spans="2:9" ht="30.75" customHeight="1" x14ac:dyDescent="0.25">
      <c r="B190" s="16" t="s">
        <v>114</v>
      </c>
      <c r="C190" s="17">
        <v>97589.639999999985</v>
      </c>
      <c r="D190" s="13"/>
      <c r="E190" s="16" t="s">
        <v>404</v>
      </c>
      <c r="F190" s="16"/>
      <c r="G190" s="16" t="s">
        <v>557</v>
      </c>
      <c r="H190" s="13">
        <v>1200</v>
      </c>
      <c r="I190" s="13" t="s">
        <v>593</v>
      </c>
    </row>
    <row r="191" spans="2:9" ht="30.75" customHeight="1" x14ac:dyDescent="0.25">
      <c r="B191" s="16" t="s">
        <v>84</v>
      </c>
      <c r="C191" s="17">
        <v>97589.639999999985</v>
      </c>
      <c r="D191" s="13"/>
      <c r="E191" s="16" t="s">
        <v>444</v>
      </c>
      <c r="F191" s="16"/>
      <c r="G191" s="16" t="s">
        <v>557</v>
      </c>
      <c r="H191" s="13">
        <v>1200</v>
      </c>
      <c r="I191" s="13" t="s">
        <v>562</v>
      </c>
    </row>
    <row r="192" spans="2:9" ht="30.75" customHeight="1" x14ac:dyDescent="0.25">
      <c r="B192" s="16" t="s">
        <v>85</v>
      </c>
      <c r="C192" s="17">
        <v>140129.15999999997</v>
      </c>
      <c r="D192" s="13"/>
      <c r="E192" s="16" t="s">
        <v>445</v>
      </c>
      <c r="F192" s="16"/>
      <c r="G192" s="16" t="s">
        <v>557</v>
      </c>
      <c r="H192" s="13">
        <v>1800</v>
      </c>
      <c r="I192" s="13" t="s">
        <v>563</v>
      </c>
    </row>
    <row r="193" spans="2:9" ht="30.75" customHeight="1" x14ac:dyDescent="0.25">
      <c r="B193" s="16" t="s">
        <v>742</v>
      </c>
      <c r="C193" s="17">
        <v>90499.72</v>
      </c>
      <c r="D193" s="13"/>
      <c r="E193" s="16" t="s">
        <v>512</v>
      </c>
      <c r="F193" s="16"/>
      <c r="G193" s="16" t="s">
        <v>557</v>
      </c>
      <c r="H193" s="13">
        <v>1100</v>
      </c>
      <c r="I193" s="13" t="s">
        <v>568</v>
      </c>
    </row>
    <row r="194" spans="2:9" ht="30.75" customHeight="1" x14ac:dyDescent="0.25">
      <c r="B194" s="16" t="s">
        <v>97</v>
      </c>
      <c r="C194" s="17">
        <v>97589.639999999985</v>
      </c>
      <c r="D194" s="13"/>
      <c r="E194" s="16" t="s">
        <v>455</v>
      </c>
      <c r="F194" s="16"/>
      <c r="G194" s="16" t="s">
        <v>557</v>
      </c>
      <c r="H194" s="13">
        <v>1200</v>
      </c>
      <c r="I194" s="13" t="s">
        <v>577</v>
      </c>
    </row>
    <row r="195" spans="2:9" ht="30.75" customHeight="1" x14ac:dyDescent="0.25">
      <c r="B195" s="16" t="s">
        <v>101</v>
      </c>
      <c r="C195" s="17">
        <v>90499.72</v>
      </c>
      <c r="D195" s="13"/>
      <c r="E195" s="16" t="s">
        <v>458</v>
      </c>
      <c r="F195" s="16"/>
      <c r="G195" s="16" t="s">
        <v>557</v>
      </c>
      <c r="H195" s="13">
        <v>1100</v>
      </c>
      <c r="I195" s="13" t="s">
        <v>580</v>
      </c>
    </row>
    <row r="196" spans="2:9" ht="30.75" customHeight="1" x14ac:dyDescent="0.25">
      <c r="B196" s="16" t="s">
        <v>91</v>
      </c>
      <c r="C196" s="17">
        <v>69229.959999999992</v>
      </c>
      <c r="D196" s="13"/>
      <c r="E196" s="16" t="s">
        <v>451</v>
      </c>
      <c r="F196" s="16"/>
      <c r="G196" s="16" t="s">
        <v>557</v>
      </c>
      <c r="H196" s="13">
        <v>800</v>
      </c>
      <c r="I196" s="13" t="s">
        <v>571</v>
      </c>
    </row>
    <row r="197" spans="2:9" ht="30.75" customHeight="1" x14ac:dyDescent="0.25">
      <c r="B197" s="16" t="s">
        <v>105</v>
      </c>
      <c r="C197" s="17">
        <v>97589.639999999985</v>
      </c>
      <c r="D197" s="13"/>
      <c r="E197" s="16" t="s">
        <v>420</v>
      </c>
      <c r="F197" s="16"/>
      <c r="G197" s="16" t="s">
        <v>557</v>
      </c>
      <c r="H197" s="13">
        <v>1200</v>
      </c>
      <c r="I197" s="13" t="s">
        <v>585</v>
      </c>
    </row>
    <row r="198" spans="2:9" ht="30.75" customHeight="1" x14ac:dyDescent="0.25">
      <c r="B198" s="16" t="s">
        <v>106</v>
      </c>
      <c r="C198" s="17">
        <v>90499.72</v>
      </c>
      <c r="D198" s="13"/>
      <c r="E198" s="16" t="s">
        <v>460</v>
      </c>
      <c r="F198" s="16"/>
      <c r="G198" s="16" t="s">
        <v>557</v>
      </c>
      <c r="H198" s="13">
        <v>1100</v>
      </c>
      <c r="I198" s="13" t="s">
        <v>586</v>
      </c>
    </row>
    <row r="199" spans="2:9" ht="30.75" customHeight="1" x14ac:dyDescent="0.25">
      <c r="B199" s="16" t="s">
        <v>102</v>
      </c>
      <c r="C199" s="17">
        <v>90499.72</v>
      </c>
      <c r="D199" s="13"/>
      <c r="E199" s="16" t="s">
        <v>376</v>
      </c>
      <c r="F199" s="16"/>
      <c r="G199" s="16" t="s">
        <v>557</v>
      </c>
      <c r="H199" s="13">
        <v>1100</v>
      </c>
      <c r="I199" s="13" t="s">
        <v>581</v>
      </c>
    </row>
    <row r="200" spans="2:9" ht="30.75" customHeight="1" x14ac:dyDescent="0.25">
      <c r="B200" s="16" t="s">
        <v>107</v>
      </c>
      <c r="C200" s="17">
        <v>97589.639999999985</v>
      </c>
      <c r="D200" s="13"/>
      <c r="E200" s="16" t="s">
        <v>394</v>
      </c>
      <c r="F200" s="16"/>
      <c r="G200" s="16" t="s">
        <v>557</v>
      </c>
      <c r="H200" s="13">
        <v>1200</v>
      </c>
      <c r="I200" s="13" t="s">
        <v>587</v>
      </c>
    </row>
    <row r="201" spans="2:9" ht="30.75" customHeight="1" x14ac:dyDescent="0.25">
      <c r="B201" s="16" t="s">
        <v>93</v>
      </c>
      <c r="C201" s="17">
        <v>90499.72</v>
      </c>
      <c r="D201" s="13"/>
      <c r="E201" s="16" t="s">
        <v>453</v>
      </c>
      <c r="F201" s="16"/>
      <c r="G201" s="16" t="s">
        <v>557</v>
      </c>
      <c r="H201" s="13">
        <v>1100</v>
      </c>
      <c r="I201" s="13" t="s">
        <v>573</v>
      </c>
    </row>
    <row r="202" spans="2:9" ht="30.75" customHeight="1" x14ac:dyDescent="0.25">
      <c r="B202" s="16" t="s">
        <v>743</v>
      </c>
      <c r="C202" s="17">
        <v>83409.799999999988</v>
      </c>
      <c r="D202" s="13"/>
      <c r="E202" s="16" t="s">
        <v>378</v>
      </c>
      <c r="F202" s="16"/>
      <c r="G202" s="16" t="s">
        <v>557</v>
      </c>
      <c r="H202" s="13">
        <v>1000</v>
      </c>
      <c r="I202" s="13" t="s">
        <v>582</v>
      </c>
    </row>
    <row r="203" spans="2:9" ht="30.75" customHeight="1" x14ac:dyDescent="0.25">
      <c r="B203" s="16" t="s">
        <v>103</v>
      </c>
      <c r="C203" s="17">
        <v>90499.72</v>
      </c>
      <c r="D203" s="13"/>
      <c r="E203" s="16" t="s">
        <v>459</v>
      </c>
      <c r="F203" s="16"/>
      <c r="G203" s="16" t="s">
        <v>557</v>
      </c>
      <c r="H203" s="13">
        <v>1100</v>
      </c>
      <c r="I203" s="13" t="s">
        <v>583</v>
      </c>
    </row>
    <row r="204" spans="2:9" ht="30.75" customHeight="1" x14ac:dyDescent="0.25">
      <c r="B204" s="16" t="s">
        <v>744</v>
      </c>
      <c r="C204" s="17">
        <v>90499.72</v>
      </c>
      <c r="D204" s="13"/>
      <c r="E204" s="16" t="s">
        <v>274</v>
      </c>
      <c r="F204" s="16"/>
      <c r="G204" s="16" t="s">
        <v>557</v>
      </c>
      <c r="H204" s="13">
        <v>1100</v>
      </c>
      <c r="I204" s="13" t="s">
        <v>597</v>
      </c>
    </row>
    <row r="205" spans="2:9" ht="30.75" customHeight="1" x14ac:dyDescent="0.25">
      <c r="B205" s="16" t="s">
        <v>745</v>
      </c>
      <c r="C205" s="17">
        <v>57969.84</v>
      </c>
      <c r="D205" s="13"/>
      <c r="E205" s="16" t="s">
        <v>539</v>
      </c>
      <c r="F205" s="16"/>
      <c r="G205" s="16" t="s">
        <v>557</v>
      </c>
      <c r="H205" s="13">
        <v>700</v>
      </c>
      <c r="I205" s="13" t="s">
        <v>601</v>
      </c>
    </row>
    <row r="206" spans="2:9" ht="30.75" customHeight="1" x14ac:dyDescent="0.25">
      <c r="B206" s="16" t="s">
        <v>127</v>
      </c>
      <c r="C206" s="17">
        <v>118859.4</v>
      </c>
      <c r="D206" s="13"/>
      <c r="E206" s="16" t="s">
        <v>470</v>
      </c>
      <c r="F206" s="16"/>
      <c r="G206" s="16" t="s">
        <v>557</v>
      </c>
      <c r="H206" s="13">
        <v>1500</v>
      </c>
      <c r="I206" s="13" t="s">
        <v>605</v>
      </c>
    </row>
    <row r="207" spans="2:9" ht="30.75" customHeight="1" x14ac:dyDescent="0.25">
      <c r="B207" s="16" t="s">
        <v>130</v>
      </c>
      <c r="C207" s="17">
        <v>76319.88</v>
      </c>
      <c r="D207" s="13"/>
      <c r="E207" s="16" t="s">
        <v>471</v>
      </c>
      <c r="F207" s="16"/>
      <c r="G207" s="16" t="s">
        <v>557</v>
      </c>
      <c r="H207" s="13">
        <v>900</v>
      </c>
      <c r="I207" s="13" t="s">
        <v>608</v>
      </c>
    </row>
    <row r="208" spans="2:9" ht="30.75" customHeight="1" x14ac:dyDescent="0.25">
      <c r="B208" s="16" t="s">
        <v>131</v>
      </c>
      <c r="C208" s="17">
        <v>65059.759999999995</v>
      </c>
      <c r="D208" s="13"/>
      <c r="E208" s="16" t="s">
        <v>345</v>
      </c>
      <c r="F208" s="16"/>
      <c r="G208" s="16" t="s">
        <v>557</v>
      </c>
      <c r="H208" s="13">
        <v>800</v>
      </c>
      <c r="I208" s="13" t="s">
        <v>609</v>
      </c>
    </row>
    <row r="209" spans="2:9" ht="30.75" customHeight="1" x14ac:dyDescent="0.25">
      <c r="B209" s="16" t="s">
        <v>83</v>
      </c>
      <c r="C209" s="17">
        <v>90499.72</v>
      </c>
      <c r="D209" s="13"/>
      <c r="E209" s="16" t="s">
        <v>443</v>
      </c>
      <c r="F209" s="16"/>
      <c r="G209" s="16" t="s">
        <v>557</v>
      </c>
      <c r="H209" s="13">
        <v>1100</v>
      </c>
      <c r="I209" s="13" t="s">
        <v>561</v>
      </c>
    </row>
    <row r="210" spans="2:9" ht="30.75" customHeight="1" x14ac:dyDescent="0.25">
      <c r="B210" s="16" t="s">
        <v>117</v>
      </c>
      <c r="C210" s="17">
        <v>104679.56</v>
      </c>
      <c r="D210" s="13"/>
      <c r="E210" s="16" t="s">
        <v>465</v>
      </c>
      <c r="F210" s="16"/>
      <c r="G210" s="16" t="s">
        <v>557</v>
      </c>
      <c r="H210" s="13">
        <v>1300</v>
      </c>
      <c r="I210" s="13" t="s">
        <v>596</v>
      </c>
    </row>
    <row r="211" spans="2:9" ht="30.75" customHeight="1" x14ac:dyDescent="0.25">
      <c r="B211" s="16" t="s">
        <v>124</v>
      </c>
      <c r="C211" s="17">
        <v>90499.72</v>
      </c>
      <c r="D211" s="13"/>
      <c r="E211" s="16" t="s">
        <v>437</v>
      </c>
      <c r="F211" s="16"/>
      <c r="G211" s="16" t="s">
        <v>557</v>
      </c>
      <c r="H211" s="13">
        <v>1100</v>
      </c>
      <c r="I211" s="13" t="s">
        <v>603</v>
      </c>
    </row>
    <row r="212" spans="2:9" ht="30.75" customHeight="1" x14ac:dyDescent="0.25">
      <c r="B212" s="16" t="s">
        <v>125</v>
      </c>
      <c r="C212" s="17">
        <v>90499.72</v>
      </c>
      <c r="D212" s="13"/>
      <c r="E212" s="16" t="s">
        <v>334</v>
      </c>
      <c r="F212" s="16"/>
      <c r="G212" s="16" t="s">
        <v>557</v>
      </c>
      <c r="H212" s="13">
        <v>1100</v>
      </c>
      <c r="I212" s="13" t="s">
        <v>604</v>
      </c>
    </row>
    <row r="213" spans="2:9" ht="30.75" customHeight="1" x14ac:dyDescent="0.25">
      <c r="B213" s="16" t="s">
        <v>111</v>
      </c>
      <c r="C213" s="17">
        <v>90499.72</v>
      </c>
      <c r="D213" s="13"/>
      <c r="E213" s="16" t="s">
        <v>464</v>
      </c>
      <c r="F213" s="16"/>
      <c r="G213" s="16" t="s">
        <v>557</v>
      </c>
      <c r="H213" s="13">
        <v>1100</v>
      </c>
      <c r="I213" s="13" t="s">
        <v>590</v>
      </c>
    </row>
    <row r="214" spans="2:9" ht="30.75" customHeight="1" x14ac:dyDescent="0.25">
      <c r="B214" s="16" t="s">
        <v>86</v>
      </c>
      <c r="C214" s="17">
        <v>83409.799999999988</v>
      </c>
      <c r="D214" s="13"/>
      <c r="E214" s="16" t="s">
        <v>446</v>
      </c>
      <c r="F214" s="16"/>
      <c r="G214" s="16" t="s">
        <v>557</v>
      </c>
      <c r="H214" s="13">
        <v>1000</v>
      </c>
      <c r="I214" s="13" t="s">
        <v>564</v>
      </c>
    </row>
    <row r="215" spans="2:9" ht="30.75" customHeight="1" x14ac:dyDescent="0.25">
      <c r="B215" s="16" t="s">
        <v>104</v>
      </c>
      <c r="C215" s="17">
        <v>90499.72</v>
      </c>
      <c r="D215" s="13"/>
      <c r="E215" s="16" t="s">
        <v>382</v>
      </c>
      <c r="F215" s="16"/>
      <c r="G215" s="16" t="s">
        <v>557</v>
      </c>
      <c r="H215" s="13">
        <v>1100</v>
      </c>
      <c r="I215" s="13" t="s">
        <v>584</v>
      </c>
    </row>
    <row r="216" spans="2:9" ht="30.75" customHeight="1" x14ac:dyDescent="0.25">
      <c r="B216" s="16" t="s">
        <v>90</v>
      </c>
      <c r="C216" s="17">
        <v>72149.679999999993</v>
      </c>
      <c r="D216" s="13"/>
      <c r="E216" s="16" t="s">
        <v>450</v>
      </c>
      <c r="F216" s="16"/>
      <c r="G216" s="16" t="s">
        <v>557</v>
      </c>
      <c r="H216" s="13">
        <v>900</v>
      </c>
      <c r="I216" s="13" t="s">
        <v>569</v>
      </c>
    </row>
    <row r="217" spans="2:9" ht="30.75" customHeight="1" x14ac:dyDescent="0.25">
      <c r="B217" s="16" t="s">
        <v>100</v>
      </c>
      <c r="C217" s="17">
        <v>90499.72</v>
      </c>
      <c r="D217" s="13"/>
      <c r="E217" s="16" t="s">
        <v>457</v>
      </c>
      <c r="F217" s="16"/>
      <c r="G217" s="16" t="s">
        <v>557</v>
      </c>
      <c r="H217" s="13">
        <v>1100</v>
      </c>
      <c r="I217" s="13" t="s">
        <v>579</v>
      </c>
    </row>
    <row r="218" spans="2:9" ht="30.75" customHeight="1" x14ac:dyDescent="0.25">
      <c r="B218" s="16" t="s">
        <v>109</v>
      </c>
      <c r="C218" s="17">
        <v>83409.799999999988</v>
      </c>
      <c r="D218" s="13"/>
      <c r="E218" s="16" t="s">
        <v>462</v>
      </c>
      <c r="F218" s="16"/>
      <c r="G218" s="16" t="s">
        <v>557</v>
      </c>
      <c r="H218" s="13">
        <v>1000</v>
      </c>
      <c r="I218" s="13" t="s">
        <v>588</v>
      </c>
    </row>
    <row r="219" spans="2:9" ht="30.75" customHeight="1" x14ac:dyDescent="0.25">
      <c r="B219" s="16" t="s">
        <v>123</v>
      </c>
      <c r="C219" s="17">
        <v>65059.759999999995</v>
      </c>
      <c r="D219" s="13"/>
      <c r="E219" s="16" t="s">
        <v>469</v>
      </c>
      <c r="F219" s="16"/>
      <c r="G219" s="16" t="s">
        <v>557</v>
      </c>
      <c r="H219" s="13">
        <v>800</v>
      </c>
      <c r="I219" s="13" t="s">
        <v>602</v>
      </c>
    </row>
    <row r="220" spans="2:9" ht="30.75" customHeight="1" x14ac:dyDescent="0.25">
      <c r="B220" s="16" t="s">
        <v>128</v>
      </c>
      <c r="C220" s="17">
        <v>70689.820000000007</v>
      </c>
      <c r="D220" s="13"/>
      <c r="E220" s="16" t="s">
        <v>339</v>
      </c>
      <c r="F220" s="16"/>
      <c r="G220" s="16" t="s">
        <v>557</v>
      </c>
      <c r="H220" s="13">
        <v>850</v>
      </c>
      <c r="I220" s="13" t="s">
        <v>606</v>
      </c>
    </row>
    <row r="221" spans="2:9" ht="30.75" customHeight="1" x14ac:dyDescent="0.25">
      <c r="B221" s="16" t="s">
        <v>129</v>
      </c>
      <c r="C221" s="17">
        <v>97589.639999999985</v>
      </c>
      <c r="D221" s="13"/>
      <c r="E221" s="16" t="s">
        <v>342</v>
      </c>
      <c r="F221" s="16"/>
      <c r="G221" s="16" t="s">
        <v>557</v>
      </c>
      <c r="H221" s="13">
        <v>1200</v>
      </c>
      <c r="I221" s="13" t="s">
        <v>607</v>
      </c>
    </row>
    <row r="222" spans="2:9" ht="30.75" customHeight="1" x14ac:dyDescent="0.25">
      <c r="B222" s="16" t="s">
        <v>94</v>
      </c>
      <c r="C222" s="17">
        <v>79239.599999999991</v>
      </c>
      <c r="D222" s="13"/>
      <c r="E222" s="16" t="s">
        <v>278</v>
      </c>
      <c r="F222" s="16"/>
      <c r="G222" s="16" t="s">
        <v>557</v>
      </c>
      <c r="H222" s="13">
        <v>1000</v>
      </c>
      <c r="I222" s="13" t="s">
        <v>574</v>
      </c>
    </row>
    <row r="223" spans="2:9" ht="30.75" customHeight="1" x14ac:dyDescent="0.25">
      <c r="B223" s="16" t="s">
        <v>132</v>
      </c>
      <c r="C223" s="17">
        <v>51588.911999999997</v>
      </c>
      <c r="D223" s="13"/>
      <c r="E223" s="16" t="s">
        <v>345</v>
      </c>
      <c r="F223" s="16"/>
      <c r="G223" s="16" t="s">
        <v>557</v>
      </c>
      <c r="H223" s="13">
        <v>610</v>
      </c>
      <c r="I223" s="13" t="s">
        <v>610</v>
      </c>
    </row>
    <row r="224" spans="2:9" ht="30.75" customHeight="1" x14ac:dyDescent="0.25">
      <c r="B224" s="16" t="s">
        <v>133</v>
      </c>
      <c r="C224" s="17">
        <v>90499.72</v>
      </c>
      <c r="D224" s="13"/>
      <c r="E224" s="16" t="s">
        <v>472</v>
      </c>
      <c r="F224" s="16"/>
      <c r="G224" s="16" t="s">
        <v>557</v>
      </c>
      <c r="H224" s="13">
        <v>1100</v>
      </c>
      <c r="I224" s="13" t="s">
        <v>611</v>
      </c>
    </row>
    <row r="225" spans="2:9" ht="30.75" customHeight="1" x14ac:dyDescent="0.25">
      <c r="B225" s="16" t="s">
        <v>98</v>
      </c>
      <c r="C225" s="17">
        <v>50879.92</v>
      </c>
      <c r="D225" s="13"/>
      <c r="E225" s="16" t="s">
        <v>282</v>
      </c>
      <c r="F225" s="16"/>
      <c r="G225" s="16" t="s">
        <v>557</v>
      </c>
      <c r="H225" s="13">
        <v>600</v>
      </c>
      <c r="I225" s="13" t="s">
        <v>578</v>
      </c>
    </row>
    <row r="226" spans="2:9" ht="30.75" customHeight="1" x14ac:dyDescent="0.25">
      <c r="B226" s="16" t="s">
        <v>121</v>
      </c>
      <c r="C226" s="17">
        <v>64558.987999999998</v>
      </c>
      <c r="D226" s="13"/>
      <c r="E226" s="16" t="s">
        <v>428</v>
      </c>
      <c r="F226" s="16"/>
      <c r="G226" s="16" t="s">
        <v>557</v>
      </c>
      <c r="H226" s="13">
        <v>740</v>
      </c>
      <c r="I226" s="13" t="s">
        <v>600</v>
      </c>
    </row>
    <row r="227" spans="2:9" ht="30.75" customHeight="1" x14ac:dyDescent="0.25">
      <c r="B227" s="16" t="s">
        <v>110</v>
      </c>
      <c r="C227" s="17">
        <v>90499.72</v>
      </c>
      <c r="D227" s="13"/>
      <c r="E227" s="16" t="s">
        <v>463</v>
      </c>
      <c r="F227" s="16"/>
      <c r="G227" s="16" t="s">
        <v>557</v>
      </c>
      <c r="H227" s="13">
        <v>1100</v>
      </c>
      <c r="I227" s="13" t="s">
        <v>589</v>
      </c>
    </row>
    <row r="228" spans="2:9" ht="30.75" customHeight="1" x14ac:dyDescent="0.25">
      <c r="B228" s="16" t="s">
        <v>122</v>
      </c>
      <c r="C228" s="17">
        <v>89373.707999999999</v>
      </c>
      <c r="D228" s="13"/>
      <c r="E228" s="16" t="s">
        <v>286</v>
      </c>
      <c r="F228" s="16"/>
      <c r="G228" s="16" t="s">
        <v>557</v>
      </c>
      <c r="H228" s="13">
        <v>1090</v>
      </c>
      <c r="I228" s="13" t="s">
        <v>560</v>
      </c>
    </row>
    <row r="229" spans="2:9" ht="30.75" customHeight="1" x14ac:dyDescent="0.25">
      <c r="B229" s="16" t="s">
        <v>108</v>
      </c>
      <c r="C229" s="17">
        <v>89373.707999999999</v>
      </c>
      <c r="D229" s="13"/>
      <c r="E229" s="16" t="s">
        <v>461</v>
      </c>
      <c r="F229" s="16"/>
      <c r="G229" s="16" t="s">
        <v>557</v>
      </c>
      <c r="H229" s="13">
        <v>1090</v>
      </c>
      <c r="I229" s="13" t="s">
        <v>560</v>
      </c>
    </row>
    <row r="230" spans="2:9" ht="30.75" customHeight="1" x14ac:dyDescent="0.25">
      <c r="B230" s="16" t="s">
        <v>82</v>
      </c>
      <c r="C230" s="17">
        <v>90006.538004119997</v>
      </c>
      <c r="D230" s="13"/>
      <c r="E230" s="16" t="s">
        <v>442</v>
      </c>
      <c r="F230" s="16"/>
      <c r="G230" s="16" t="s">
        <v>557</v>
      </c>
      <c r="H230" s="13">
        <v>1095</v>
      </c>
      <c r="I230" s="13" t="s">
        <v>560</v>
      </c>
    </row>
    <row r="231" spans="2:9" ht="30.75" customHeight="1" x14ac:dyDescent="0.25">
      <c r="B231" s="16" t="s">
        <v>126</v>
      </c>
      <c r="C231" s="17">
        <v>89373.707999999999</v>
      </c>
      <c r="D231" s="13"/>
      <c r="E231" s="16" t="s">
        <v>334</v>
      </c>
      <c r="F231" s="16"/>
      <c r="G231" s="16" t="s">
        <v>557</v>
      </c>
      <c r="H231" s="13">
        <v>1090</v>
      </c>
      <c r="I231" s="13" t="s">
        <v>560</v>
      </c>
    </row>
    <row r="232" spans="2:9" ht="30.75" customHeight="1" x14ac:dyDescent="0.25">
      <c r="B232" s="16" t="s">
        <v>118</v>
      </c>
      <c r="C232" s="17">
        <v>89373.707999999999</v>
      </c>
      <c r="D232" s="13"/>
      <c r="E232" s="16" t="s">
        <v>466</v>
      </c>
      <c r="F232" s="16"/>
      <c r="G232" s="16" t="s">
        <v>557</v>
      </c>
      <c r="H232" s="13">
        <v>1090</v>
      </c>
      <c r="I232" s="13" t="s">
        <v>560</v>
      </c>
    </row>
    <row r="233" spans="2:9" ht="30.75" customHeight="1" x14ac:dyDescent="0.25">
      <c r="B233" s="16" t="s">
        <v>95</v>
      </c>
      <c r="C233" s="17">
        <v>89628.440825600002</v>
      </c>
      <c r="D233" s="13"/>
      <c r="E233" s="16" t="s">
        <v>454</v>
      </c>
      <c r="F233" s="16"/>
      <c r="G233" s="16" t="s">
        <v>557</v>
      </c>
      <c r="H233" s="13">
        <v>1093</v>
      </c>
      <c r="I233" s="13" t="s">
        <v>560</v>
      </c>
    </row>
    <row r="234" spans="2:9" ht="30.75" customHeight="1" x14ac:dyDescent="0.25">
      <c r="B234" s="33" t="s">
        <v>134</v>
      </c>
      <c r="C234" s="34">
        <f>+SUM(C114:C233)</f>
        <v>53412258.780829698</v>
      </c>
      <c r="D234" s="17"/>
      <c r="E234" s="32"/>
      <c r="F234" s="16"/>
      <c r="G234" s="16"/>
      <c r="H234" s="13"/>
      <c r="I234" s="13"/>
    </row>
    <row r="235" spans="2:9" ht="30.75" customHeight="1" x14ac:dyDescent="0.25">
      <c r="B235" s="16" t="s">
        <v>136</v>
      </c>
      <c r="C235" s="17">
        <v>792339.63</v>
      </c>
      <c r="D235" s="13"/>
      <c r="E235" s="16" t="s">
        <v>759</v>
      </c>
      <c r="F235" s="16"/>
      <c r="G235" s="16" t="s">
        <v>612</v>
      </c>
      <c r="H235" s="13">
        <v>10</v>
      </c>
      <c r="I235" s="13">
        <v>184</v>
      </c>
    </row>
    <row r="236" spans="2:9" ht="30.75" customHeight="1" x14ac:dyDescent="0.25">
      <c r="B236" s="16" t="s">
        <v>748</v>
      </c>
      <c r="C236" s="17">
        <v>105008.3</v>
      </c>
      <c r="D236" s="13"/>
      <c r="E236" s="16" t="s">
        <v>760</v>
      </c>
      <c r="F236" s="16"/>
      <c r="G236" s="16" t="s">
        <v>762</v>
      </c>
      <c r="H236" s="13">
        <v>10</v>
      </c>
      <c r="I236" s="13">
        <v>40</v>
      </c>
    </row>
    <row r="237" spans="2:9" ht="30.75" customHeight="1" x14ac:dyDescent="0.25">
      <c r="B237" s="16" t="s">
        <v>749</v>
      </c>
      <c r="C237" s="17">
        <v>150030.25</v>
      </c>
      <c r="D237" s="13"/>
      <c r="E237" s="16" t="s">
        <v>478</v>
      </c>
      <c r="F237" s="16"/>
      <c r="G237" s="16" t="s">
        <v>612</v>
      </c>
      <c r="H237" s="13">
        <v>31</v>
      </c>
      <c r="I237" s="13">
        <v>70</v>
      </c>
    </row>
    <row r="238" spans="2:9" ht="30.75" customHeight="1" x14ac:dyDescent="0.25">
      <c r="B238" s="16" t="s">
        <v>137</v>
      </c>
      <c r="C238" s="17">
        <v>792507.62</v>
      </c>
      <c r="D238" s="13"/>
      <c r="E238" s="16" t="s">
        <v>479</v>
      </c>
      <c r="F238" s="16"/>
      <c r="G238" s="16" t="s">
        <v>612</v>
      </c>
      <c r="H238" s="13">
        <v>12</v>
      </c>
      <c r="I238" s="13">
        <v>140</v>
      </c>
    </row>
    <row r="239" spans="2:9" ht="30.75" customHeight="1" x14ac:dyDescent="0.25">
      <c r="B239" s="16" t="s">
        <v>750</v>
      </c>
      <c r="C239" s="17">
        <v>149030.20000000001</v>
      </c>
      <c r="D239" s="13"/>
      <c r="E239" s="16" t="s">
        <v>476</v>
      </c>
      <c r="F239" s="16"/>
      <c r="G239" s="16" t="s">
        <v>612</v>
      </c>
      <c r="H239" s="13">
        <v>8</v>
      </c>
      <c r="I239" s="13">
        <v>104</v>
      </c>
    </row>
    <row r="240" spans="2:9" ht="30.75" customHeight="1" x14ac:dyDescent="0.25">
      <c r="B240" s="16" t="s">
        <v>751</v>
      </c>
      <c r="C240" s="17">
        <v>370090.5</v>
      </c>
      <c r="D240" s="13"/>
      <c r="E240" s="16" t="s">
        <v>761</v>
      </c>
      <c r="F240" s="16"/>
      <c r="G240" s="16" t="s">
        <v>612</v>
      </c>
      <c r="H240" s="13">
        <v>8</v>
      </c>
      <c r="I240" s="13">
        <v>30</v>
      </c>
    </row>
    <row r="241" spans="2:9" ht="30.75" customHeight="1" x14ac:dyDescent="0.25">
      <c r="B241" s="16" t="s">
        <v>752</v>
      </c>
      <c r="C241" s="17">
        <v>100050.3</v>
      </c>
      <c r="D241" s="13"/>
      <c r="E241" s="16" t="s">
        <v>477</v>
      </c>
      <c r="F241" s="16"/>
      <c r="G241" s="16" t="s">
        <v>762</v>
      </c>
      <c r="H241" s="13">
        <v>15</v>
      </c>
      <c r="I241" s="13">
        <v>60</v>
      </c>
    </row>
    <row r="242" spans="2:9" ht="30.75" customHeight="1" x14ac:dyDescent="0.25">
      <c r="B242" s="16" t="s">
        <v>753</v>
      </c>
      <c r="C242" s="17">
        <v>105008.3</v>
      </c>
      <c r="D242" s="13"/>
      <c r="E242" s="16" t="s">
        <v>417</v>
      </c>
      <c r="F242" s="16"/>
      <c r="G242" s="16" t="s">
        <v>762</v>
      </c>
      <c r="H242" s="13">
        <v>15</v>
      </c>
      <c r="I242" s="13">
        <v>60</v>
      </c>
    </row>
    <row r="243" spans="2:9" ht="30.75" customHeight="1" x14ac:dyDescent="0.25">
      <c r="B243" s="16" t="s">
        <v>135</v>
      </c>
      <c r="C243" s="17">
        <v>817650.39</v>
      </c>
      <c r="D243" s="13"/>
      <c r="E243" s="16" t="s">
        <v>474</v>
      </c>
      <c r="F243" s="16"/>
      <c r="G243" s="16" t="s">
        <v>612</v>
      </c>
      <c r="H243" s="13">
        <v>12</v>
      </c>
      <c r="I243" s="13">
        <v>184</v>
      </c>
    </row>
    <row r="244" spans="2:9" ht="30.75" customHeight="1" x14ac:dyDescent="0.25">
      <c r="B244" s="16" t="s">
        <v>754</v>
      </c>
      <c r="C244" s="17">
        <v>105008.3</v>
      </c>
      <c r="D244" s="13"/>
      <c r="E244" s="16" t="s">
        <v>480</v>
      </c>
      <c r="F244" s="16"/>
      <c r="G244" s="16" t="s">
        <v>762</v>
      </c>
      <c r="H244" s="13">
        <v>15</v>
      </c>
      <c r="I244" s="13">
        <v>60</v>
      </c>
    </row>
    <row r="245" spans="2:9" ht="30.75" customHeight="1" x14ac:dyDescent="0.25">
      <c r="B245" s="16" t="s">
        <v>139</v>
      </c>
      <c r="C245" s="17">
        <v>1165981.7256</v>
      </c>
      <c r="D245" s="13"/>
      <c r="E245" s="16" t="s">
        <v>294</v>
      </c>
      <c r="F245" s="16"/>
      <c r="G245" s="16" t="s">
        <v>612</v>
      </c>
      <c r="H245" s="13">
        <v>20</v>
      </c>
      <c r="I245" s="13">
        <v>100</v>
      </c>
    </row>
    <row r="246" spans="2:9" ht="30.75" customHeight="1" x14ac:dyDescent="0.25">
      <c r="B246" s="16" t="s">
        <v>140</v>
      </c>
      <c r="C246" s="17">
        <v>772491.7</v>
      </c>
      <c r="D246" s="13"/>
      <c r="E246" s="16" t="s">
        <v>481</v>
      </c>
      <c r="F246" s="16"/>
      <c r="G246" s="16" t="s">
        <v>612</v>
      </c>
      <c r="H246" s="13">
        <v>12</v>
      </c>
      <c r="I246" s="13">
        <v>80</v>
      </c>
    </row>
    <row r="247" spans="2:9" ht="30.75" customHeight="1" x14ac:dyDescent="0.25">
      <c r="B247" s="16" t="s">
        <v>755</v>
      </c>
      <c r="C247" s="17">
        <v>150620.35999999999</v>
      </c>
      <c r="D247" s="13"/>
      <c r="E247" s="16" t="s">
        <v>259</v>
      </c>
      <c r="F247" s="16"/>
      <c r="G247" s="16" t="s">
        <v>612</v>
      </c>
      <c r="H247" s="13">
        <v>12</v>
      </c>
      <c r="I247" s="13">
        <v>70</v>
      </c>
    </row>
    <row r="248" spans="2:9" ht="30.75" customHeight="1" x14ac:dyDescent="0.25">
      <c r="B248" s="16" t="s">
        <v>756</v>
      </c>
      <c r="C248" s="17">
        <v>105008.3</v>
      </c>
      <c r="D248" s="13"/>
      <c r="E248" s="16" t="s">
        <v>259</v>
      </c>
      <c r="F248" s="16"/>
      <c r="G248" s="16" t="s">
        <v>612</v>
      </c>
      <c r="H248" s="13">
        <v>10</v>
      </c>
      <c r="I248" s="13">
        <v>20</v>
      </c>
    </row>
    <row r="249" spans="2:9" ht="30.75" customHeight="1" x14ac:dyDescent="0.25">
      <c r="B249" s="16" t="s">
        <v>757</v>
      </c>
      <c r="C249" s="17">
        <v>105008.3</v>
      </c>
      <c r="D249" s="13"/>
      <c r="E249" s="16" t="s">
        <v>475</v>
      </c>
      <c r="F249" s="16"/>
      <c r="G249" s="16" t="s">
        <v>612</v>
      </c>
      <c r="H249" s="13">
        <v>10</v>
      </c>
      <c r="I249" s="13">
        <v>20</v>
      </c>
    </row>
    <row r="250" spans="2:9" ht="30.75" customHeight="1" x14ac:dyDescent="0.25">
      <c r="B250" s="16" t="s">
        <v>141</v>
      </c>
      <c r="C250" s="17">
        <v>522980.68</v>
      </c>
      <c r="D250" s="13"/>
      <c r="E250" s="16" t="s">
        <v>482</v>
      </c>
      <c r="F250" s="16"/>
      <c r="G250" s="16" t="s">
        <v>612</v>
      </c>
      <c r="H250" s="13">
        <v>9</v>
      </c>
      <c r="I250" s="13">
        <v>80</v>
      </c>
    </row>
    <row r="251" spans="2:9" ht="30.75" customHeight="1" x14ac:dyDescent="0.25">
      <c r="B251" s="16" t="s">
        <v>138</v>
      </c>
      <c r="C251" s="17">
        <v>1264611.79</v>
      </c>
      <c r="D251" s="13"/>
      <c r="E251" s="16" t="s">
        <v>425</v>
      </c>
      <c r="F251" s="16"/>
      <c r="G251" s="16" t="s">
        <v>612</v>
      </c>
      <c r="H251" s="13">
        <v>22</v>
      </c>
      <c r="I251" s="13">
        <v>121</v>
      </c>
    </row>
    <row r="252" spans="2:9" ht="30.75" customHeight="1" x14ac:dyDescent="0.25">
      <c r="B252" s="20" t="s">
        <v>758</v>
      </c>
      <c r="C252" s="19">
        <f>+SUM(C235:C251)</f>
        <v>7573426.6455999995</v>
      </c>
      <c r="D252" s="13"/>
      <c r="E252" s="16"/>
      <c r="F252" s="16"/>
      <c r="G252" s="16"/>
      <c r="H252" s="13"/>
      <c r="I252" s="13"/>
    </row>
    <row r="253" spans="2:9" ht="30.75" customHeight="1" x14ac:dyDescent="0.25">
      <c r="B253" s="16" t="s">
        <v>763</v>
      </c>
      <c r="C253" s="17">
        <v>700000</v>
      </c>
      <c r="D253" s="13"/>
      <c r="E253" s="16" t="s">
        <v>529</v>
      </c>
      <c r="F253" s="16"/>
      <c r="G253" s="16" t="s">
        <v>557</v>
      </c>
      <c r="H253" s="13">
        <v>190</v>
      </c>
      <c r="I253" s="13">
        <v>500</v>
      </c>
    </row>
    <row r="254" spans="2:9" ht="30.75" customHeight="1" x14ac:dyDescent="0.25">
      <c r="B254" s="16" t="s">
        <v>763</v>
      </c>
      <c r="C254" s="17">
        <v>500000</v>
      </c>
      <c r="D254" s="13"/>
      <c r="E254" s="16" t="s">
        <v>368</v>
      </c>
      <c r="F254" s="16"/>
      <c r="G254" s="16" t="s">
        <v>557</v>
      </c>
      <c r="H254" s="13"/>
      <c r="I254" s="13"/>
    </row>
    <row r="255" spans="2:9" ht="30.75" customHeight="1" x14ac:dyDescent="0.25">
      <c r="B255" s="16" t="s">
        <v>763</v>
      </c>
      <c r="C255" s="17">
        <v>500000</v>
      </c>
      <c r="D255" s="13"/>
      <c r="E255" s="16" t="s">
        <v>469</v>
      </c>
      <c r="F255" s="16"/>
      <c r="G255" s="16" t="s">
        <v>557</v>
      </c>
      <c r="H255" s="13">
        <v>59</v>
      </c>
      <c r="I255" s="13">
        <v>772</v>
      </c>
    </row>
    <row r="256" spans="2:9" ht="30.75" customHeight="1" x14ac:dyDescent="0.25">
      <c r="B256" s="16" t="s">
        <v>763</v>
      </c>
      <c r="C256" s="17">
        <v>400000</v>
      </c>
      <c r="D256" s="13"/>
      <c r="E256" s="16" t="s">
        <v>306</v>
      </c>
      <c r="F256" s="16"/>
      <c r="G256" s="16" t="s">
        <v>557</v>
      </c>
      <c r="H256" s="13">
        <v>108.47</v>
      </c>
      <c r="I256" s="13">
        <v>500</v>
      </c>
    </row>
    <row r="257" spans="2:9" ht="30.75" customHeight="1" x14ac:dyDescent="0.25">
      <c r="B257" s="16" t="s">
        <v>763</v>
      </c>
      <c r="C257" s="17">
        <v>400000</v>
      </c>
      <c r="D257" s="13"/>
      <c r="E257" s="16" t="s">
        <v>765</v>
      </c>
      <c r="F257" s="16"/>
      <c r="G257" s="16" t="s">
        <v>557</v>
      </c>
      <c r="H257" s="13">
        <v>80.08</v>
      </c>
      <c r="I257" s="13">
        <v>3000</v>
      </c>
    </row>
    <row r="258" spans="2:9" ht="30.75" customHeight="1" x14ac:dyDescent="0.25">
      <c r="B258" s="16" t="s">
        <v>763</v>
      </c>
      <c r="C258" s="17">
        <v>700000</v>
      </c>
      <c r="D258" s="13"/>
      <c r="E258" s="16" t="s">
        <v>443</v>
      </c>
      <c r="F258" s="16"/>
      <c r="G258" s="16" t="s">
        <v>557</v>
      </c>
      <c r="H258" s="13"/>
      <c r="I258" s="13"/>
    </row>
    <row r="259" spans="2:9" ht="30.75" customHeight="1" x14ac:dyDescent="0.25">
      <c r="B259" s="16" t="s">
        <v>763</v>
      </c>
      <c r="C259" s="17">
        <v>500000</v>
      </c>
      <c r="D259" s="13"/>
      <c r="E259" s="16" t="s">
        <v>337</v>
      </c>
      <c r="F259" s="16"/>
      <c r="G259" s="16" t="s">
        <v>557</v>
      </c>
      <c r="H259" s="13"/>
      <c r="I259" s="13"/>
    </row>
    <row r="260" spans="2:9" ht="30.75" customHeight="1" x14ac:dyDescent="0.25">
      <c r="B260" s="16" t="s">
        <v>763</v>
      </c>
      <c r="C260" s="17">
        <v>400000</v>
      </c>
      <c r="D260" s="13"/>
      <c r="E260" s="16" t="s">
        <v>287</v>
      </c>
      <c r="F260" s="16"/>
      <c r="G260" s="16" t="s">
        <v>557</v>
      </c>
      <c r="H260" s="13">
        <v>348.88</v>
      </c>
      <c r="I260" s="13">
        <v>1360</v>
      </c>
    </row>
    <row r="261" spans="2:9" ht="30.75" customHeight="1" x14ac:dyDescent="0.25">
      <c r="B261" s="16" t="s">
        <v>764</v>
      </c>
      <c r="C261" s="17">
        <v>500000</v>
      </c>
      <c r="D261" s="13"/>
      <c r="E261" s="16" t="s">
        <v>511</v>
      </c>
      <c r="F261" s="16"/>
      <c r="G261" s="16" t="s">
        <v>557</v>
      </c>
      <c r="H261" s="13">
        <v>87.41</v>
      </c>
      <c r="I261" s="13">
        <v>458</v>
      </c>
    </row>
    <row r="262" spans="2:9" ht="30.75" customHeight="1" x14ac:dyDescent="0.25">
      <c r="B262" s="20" t="s">
        <v>142</v>
      </c>
      <c r="C262" s="19">
        <f>+SUM(C253:C261)</f>
        <v>4600000</v>
      </c>
      <c r="D262" s="13"/>
      <c r="E262" s="16"/>
      <c r="F262" s="16"/>
      <c r="G262" s="16"/>
      <c r="H262" s="13"/>
      <c r="I262" s="13"/>
    </row>
    <row r="263" spans="2:9" ht="30.75" customHeight="1" x14ac:dyDescent="0.25">
      <c r="B263" s="16" t="s">
        <v>766</v>
      </c>
      <c r="C263" s="17">
        <v>1100000</v>
      </c>
      <c r="D263" s="13"/>
      <c r="E263" s="16" t="s">
        <v>904</v>
      </c>
      <c r="F263" s="16"/>
      <c r="G263" s="16" t="s">
        <v>557</v>
      </c>
      <c r="H263" s="13">
        <v>597.4</v>
      </c>
      <c r="I263" s="13">
        <v>300</v>
      </c>
    </row>
    <row r="264" spans="2:9" ht="30.75" customHeight="1" x14ac:dyDescent="0.25">
      <c r="B264" s="16" t="s">
        <v>767</v>
      </c>
      <c r="C264" s="17">
        <v>1176459.83</v>
      </c>
      <c r="D264" s="13"/>
      <c r="E264" s="16" t="s">
        <v>371</v>
      </c>
      <c r="F264" s="16"/>
      <c r="G264" s="16" t="s">
        <v>557</v>
      </c>
      <c r="H264" s="13">
        <v>730.91</v>
      </c>
      <c r="I264" s="13">
        <v>4375</v>
      </c>
    </row>
    <row r="265" spans="2:9" ht="30.75" customHeight="1" x14ac:dyDescent="0.25">
      <c r="B265" s="16" t="s">
        <v>768</v>
      </c>
      <c r="C265" s="17">
        <v>1000000</v>
      </c>
      <c r="D265" s="13"/>
      <c r="E265" s="16" t="s">
        <v>367</v>
      </c>
      <c r="F265" s="16"/>
      <c r="G265" s="16" t="s">
        <v>557</v>
      </c>
      <c r="H265" s="13">
        <v>350</v>
      </c>
      <c r="I265" s="13">
        <v>650</v>
      </c>
    </row>
    <row r="266" spans="2:9" ht="30.75" customHeight="1" x14ac:dyDescent="0.25">
      <c r="B266" s="16" t="s">
        <v>769</v>
      </c>
      <c r="C266" s="17">
        <v>561030.26</v>
      </c>
      <c r="D266" s="13"/>
      <c r="E266" s="16" t="s">
        <v>367</v>
      </c>
      <c r="F266" s="16"/>
      <c r="G266" s="16" t="s">
        <v>557</v>
      </c>
      <c r="H266" s="13">
        <v>360</v>
      </c>
      <c r="I266" s="13">
        <v>500</v>
      </c>
    </row>
    <row r="267" spans="2:9" ht="30.75" customHeight="1" x14ac:dyDescent="0.25">
      <c r="B267" s="16" t="s">
        <v>770</v>
      </c>
      <c r="C267" s="17">
        <v>1024511.03</v>
      </c>
      <c r="D267" s="13"/>
      <c r="E267" s="16" t="s">
        <v>399</v>
      </c>
      <c r="F267" s="16"/>
      <c r="G267" s="16" t="s">
        <v>557</v>
      </c>
      <c r="H267" s="13">
        <v>450</v>
      </c>
      <c r="I267" s="13">
        <v>250</v>
      </c>
    </row>
    <row r="268" spans="2:9" ht="30.75" customHeight="1" x14ac:dyDescent="0.25">
      <c r="B268" s="16" t="s">
        <v>771</v>
      </c>
      <c r="C268" s="17">
        <v>1050000</v>
      </c>
      <c r="D268" s="13"/>
      <c r="E268" s="16" t="s">
        <v>271</v>
      </c>
      <c r="F268" s="16"/>
      <c r="G268" s="16" t="s">
        <v>557</v>
      </c>
      <c r="H268" s="13">
        <v>923.87</v>
      </c>
      <c r="I268" s="13">
        <v>1250</v>
      </c>
    </row>
    <row r="269" spans="2:9" ht="30.75" customHeight="1" x14ac:dyDescent="0.25">
      <c r="B269" s="16" t="s">
        <v>772</v>
      </c>
      <c r="C269" s="17">
        <v>1000000</v>
      </c>
      <c r="D269" s="13"/>
      <c r="E269" s="16" t="s">
        <v>408</v>
      </c>
      <c r="F269" s="16"/>
      <c r="G269" s="16" t="s">
        <v>557</v>
      </c>
      <c r="H269" s="13">
        <v>591.69000000000005</v>
      </c>
      <c r="I269" s="13">
        <v>640</v>
      </c>
    </row>
    <row r="270" spans="2:9" ht="30.75" customHeight="1" x14ac:dyDescent="0.25">
      <c r="B270" s="16" t="s">
        <v>773</v>
      </c>
      <c r="C270" s="17">
        <v>1150000</v>
      </c>
      <c r="D270" s="13"/>
      <c r="E270" s="16" t="s">
        <v>408</v>
      </c>
      <c r="F270" s="16"/>
      <c r="G270" s="16" t="s">
        <v>557</v>
      </c>
      <c r="H270" s="13">
        <v>113.69253583786455</v>
      </c>
      <c r="I270" s="13"/>
    </row>
    <row r="271" spans="2:9" ht="30.75" customHeight="1" x14ac:dyDescent="0.25">
      <c r="B271" s="16" t="s">
        <v>774</v>
      </c>
      <c r="C271" s="17">
        <v>575737.34</v>
      </c>
      <c r="D271" s="13"/>
      <c r="E271" s="16" t="s">
        <v>400</v>
      </c>
      <c r="F271" s="16"/>
      <c r="G271" s="16" t="s">
        <v>557</v>
      </c>
      <c r="H271" s="13">
        <v>361.46</v>
      </c>
      <c r="I271" s="13">
        <v>250</v>
      </c>
    </row>
    <row r="272" spans="2:9" ht="30.75" customHeight="1" x14ac:dyDescent="0.25">
      <c r="B272" s="16" t="s">
        <v>775</v>
      </c>
      <c r="C272" s="17">
        <v>450000</v>
      </c>
      <c r="D272" s="13"/>
      <c r="E272" s="16" t="s">
        <v>288</v>
      </c>
      <c r="F272" s="16"/>
      <c r="G272" s="16" t="s">
        <v>557</v>
      </c>
      <c r="H272" s="13">
        <v>300</v>
      </c>
      <c r="I272" s="13">
        <v>120</v>
      </c>
    </row>
    <row r="273" spans="2:9" ht="30.75" customHeight="1" x14ac:dyDescent="0.25">
      <c r="B273" s="16" t="s">
        <v>776</v>
      </c>
      <c r="C273" s="17">
        <v>1200000</v>
      </c>
      <c r="D273" s="13"/>
      <c r="E273" s="16" t="s">
        <v>401</v>
      </c>
      <c r="F273" s="16"/>
      <c r="G273" s="16" t="s">
        <v>557</v>
      </c>
      <c r="H273" s="13">
        <v>640</v>
      </c>
      <c r="I273" s="13">
        <v>300</v>
      </c>
    </row>
    <row r="274" spans="2:9" ht="30.75" customHeight="1" x14ac:dyDescent="0.25">
      <c r="B274" s="16" t="s">
        <v>777</v>
      </c>
      <c r="C274" s="17">
        <v>1081879</v>
      </c>
      <c r="D274" s="13"/>
      <c r="E274" s="16" t="s">
        <v>263</v>
      </c>
      <c r="F274" s="16"/>
      <c r="G274" s="16" t="s">
        <v>557</v>
      </c>
      <c r="H274" s="13">
        <v>106.95788433020267</v>
      </c>
      <c r="I274" s="13"/>
    </row>
    <row r="275" spans="2:9" ht="30.75" customHeight="1" x14ac:dyDescent="0.25">
      <c r="B275" s="16" t="s">
        <v>778</v>
      </c>
      <c r="C275" s="17">
        <v>1200000</v>
      </c>
      <c r="D275" s="13"/>
      <c r="E275" s="16" t="s">
        <v>403</v>
      </c>
      <c r="F275" s="16"/>
      <c r="G275" s="16" t="s">
        <v>557</v>
      </c>
      <c r="H275" s="13">
        <v>960</v>
      </c>
      <c r="I275" s="13">
        <v>1000</v>
      </c>
    </row>
    <row r="276" spans="2:9" ht="30.75" customHeight="1" x14ac:dyDescent="0.25">
      <c r="B276" s="16" t="s">
        <v>779</v>
      </c>
      <c r="C276" s="17">
        <v>661321.49</v>
      </c>
      <c r="D276" s="13"/>
      <c r="E276" s="16" t="s">
        <v>905</v>
      </c>
      <c r="F276" s="16"/>
      <c r="G276" s="16" t="s">
        <v>557</v>
      </c>
      <c r="H276" s="13">
        <v>391.1</v>
      </c>
      <c r="I276" s="13">
        <v>600</v>
      </c>
    </row>
    <row r="277" spans="2:9" ht="30.75" customHeight="1" x14ac:dyDescent="0.25">
      <c r="B277" s="16" t="s">
        <v>780</v>
      </c>
      <c r="C277" s="17">
        <v>1250000</v>
      </c>
      <c r="D277" s="13"/>
      <c r="E277" s="16" t="s">
        <v>905</v>
      </c>
      <c r="F277" s="16"/>
      <c r="G277" s="16" t="s">
        <v>557</v>
      </c>
      <c r="H277" s="13">
        <v>1112.75</v>
      </c>
      <c r="I277" s="13">
        <v>500</v>
      </c>
    </row>
    <row r="278" spans="2:9" ht="30.75" customHeight="1" x14ac:dyDescent="0.25">
      <c r="B278" s="16" t="s">
        <v>781</v>
      </c>
      <c r="C278" s="17">
        <v>1550000</v>
      </c>
      <c r="D278" s="13"/>
      <c r="E278" s="16" t="s">
        <v>906</v>
      </c>
      <c r="F278" s="16"/>
      <c r="G278" s="16" t="s">
        <v>557</v>
      </c>
      <c r="H278" s="13">
        <v>779.2</v>
      </c>
      <c r="I278" s="13">
        <v>350</v>
      </c>
    </row>
    <row r="279" spans="2:9" ht="30.75" customHeight="1" x14ac:dyDescent="0.25">
      <c r="B279" s="16" t="s">
        <v>782</v>
      </c>
      <c r="C279" s="17">
        <v>750000</v>
      </c>
      <c r="D279" s="13"/>
      <c r="E279" s="16" t="s">
        <v>404</v>
      </c>
      <c r="F279" s="16"/>
      <c r="G279" s="16" t="s">
        <v>553</v>
      </c>
      <c r="H279" s="13">
        <v>450</v>
      </c>
      <c r="I279" s="13">
        <v>120</v>
      </c>
    </row>
    <row r="280" spans="2:9" ht="30.75" customHeight="1" x14ac:dyDescent="0.25">
      <c r="B280" s="16" t="s">
        <v>783</v>
      </c>
      <c r="C280" s="17">
        <v>1500000</v>
      </c>
      <c r="D280" s="13"/>
      <c r="E280" s="16" t="s">
        <v>404</v>
      </c>
      <c r="F280" s="16"/>
      <c r="G280" s="16" t="s">
        <v>557</v>
      </c>
      <c r="H280" s="13">
        <v>134.52914798206277</v>
      </c>
      <c r="I280" s="13"/>
    </row>
    <row r="281" spans="2:9" ht="30.75" customHeight="1" x14ac:dyDescent="0.25">
      <c r="B281" s="16" t="s">
        <v>784</v>
      </c>
      <c r="C281" s="17">
        <v>1700000</v>
      </c>
      <c r="D281" s="13"/>
      <c r="E281" s="16" t="s">
        <v>444</v>
      </c>
      <c r="F281" s="16"/>
      <c r="G281" s="16" t="s">
        <v>557</v>
      </c>
      <c r="H281" s="13">
        <v>865.55</v>
      </c>
      <c r="I281" s="13">
        <v>350</v>
      </c>
    </row>
    <row r="282" spans="2:9" ht="30.75" customHeight="1" x14ac:dyDescent="0.25">
      <c r="B282" s="16" t="s">
        <v>785</v>
      </c>
      <c r="C282" s="17">
        <v>2000000</v>
      </c>
      <c r="D282" s="13"/>
      <c r="E282" s="16" t="s">
        <v>444</v>
      </c>
      <c r="F282" s="16"/>
      <c r="G282" s="16" t="s">
        <v>557</v>
      </c>
      <c r="H282" s="13">
        <v>179.37219730941703</v>
      </c>
      <c r="I282" s="13"/>
    </row>
    <row r="283" spans="2:9" ht="30.75" customHeight="1" x14ac:dyDescent="0.25">
      <c r="B283" s="16" t="s">
        <v>786</v>
      </c>
      <c r="C283" s="17">
        <v>217600</v>
      </c>
      <c r="D283" s="13"/>
      <c r="E283" s="16" t="s">
        <v>357</v>
      </c>
      <c r="F283" s="16"/>
      <c r="G283" s="16" t="s">
        <v>557</v>
      </c>
      <c r="H283" s="13">
        <v>21.512605042016808</v>
      </c>
      <c r="I283" s="13"/>
    </row>
    <row r="284" spans="2:9" ht="30.75" customHeight="1" x14ac:dyDescent="0.25">
      <c r="B284" s="16" t="s">
        <v>787</v>
      </c>
      <c r="C284" s="17">
        <v>217600</v>
      </c>
      <c r="D284" s="13"/>
      <c r="E284" s="16" t="s">
        <v>357</v>
      </c>
      <c r="F284" s="16"/>
      <c r="G284" s="16" t="s">
        <v>557</v>
      </c>
      <c r="H284" s="13">
        <v>21.512605042016808</v>
      </c>
      <c r="I284" s="13"/>
    </row>
    <row r="285" spans="2:9" ht="30.75" customHeight="1" x14ac:dyDescent="0.25">
      <c r="B285" s="16" t="s">
        <v>788</v>
      </c>
      <c r="C285" s="17">
        <v>1902026.4</v>
      </c>
      <c r="D285" s="13"/>
      <c r="E285" s="16" t="s">
        <v>368</v>
      </c>
      <c r="F285" s="16"/>
      <c r="G285" s="16" t="s">
        <v>557</v>
      </c>
      <c r="H285" s="13">
        <v>880</v>
      </c>
      <c r="I285" s="13">
        <v>500</v>
      </c>
    </row>
    <row r="286" spans="2:9" ht="30.75" customHeight="1" x14ac:dyDescent="0.25">
      <c r="B286" s="16" t="s">
        <v>789</v>
      </c>
      <c r="C286" s="17">
        <v>750000</v>
      </c>
      <c r="D286" s="13"/>
      <c r="E286" s="16" t="s">
        <v>369</v>
      </c>
      <c r="F286" s="16"/>
      <c r="G286" s="16" t="s">
        <v>557</v>
      </c>
      <c r="H286" s="13">
        <v>564</v>
      </c>
      <c r="I286" s="13">
        <v>150</v>
      </c>
    </row>
    <row r="287" spans="2:9" ht="30.75" customHeight="1" x14ac:dyDescent="0.25">
      <c r="B287" s="16" t="s">
        <v>790</v>
      </c>
      <c r="C287" s="17">
        <v>482050.95</v>
      </c>
      <c r="D287" s="13"/>
      <c r="E287" s="16" t="s">
        <v>907</v>
      </c>
      <c r="F287" s="16"/>
      <c r="G287" s="16" t="s">
        <v>557</v>
      </c>
      <c r="H287" s="13">
        <v>280</v>
      </c>
      <c r="I287" s="13">
        <v>683</v>
      </c>
    </row>
    <row r="288" spans="2:9" ht="30.75" customHeight="1" x14ac:dyDescent="0.25">
      <c r="B288" s="16" t="s">
        <v>791</v>
      </c>
      <c r="C288" s="17">
        <v>1050000</v>
      </c>
      <c r="D288" s="13"/>
      <c r="E288" s="16" t="s">
        <v>350</v>
      </c>
      <c r="F288" s="16"/>
      <c r="G288" s="16" t="s">
        <v>557</v>
      </c>
      <c r="H288" s="13">
        <v>927.5</v>
      </c>
      <c r="I288" s="13">
        <v>250</v>
      </c>
    </row>
    <row r="289" spans="2:9" ht="30.75" customHeight="1" x14ac:dyDescent="0.25">
      <c r="B289" s="16" t="s">
        <v>792</v>
      </c>
      <c r="C289" s="17">
        <v>1600000</v>
      </c>
      <c r="D289" s="13"/>
      <c r="E289" s="16" t="s">
        <v>908</v>
      </c>
      <c r="F289" s="16"/>
      <c r="G289" s="16" t="s">
        <v>557</v>
      </c>
      <c r="H289" s="13">
        <v>640</v>
      </c>
      <c r="I289" s="13">
        <v>600</v>
      </c>
    </row>
    <row r="290" spans="2:9" ht="30.75" customHeight="1" x14ac:dyDescent="0.25">
      <c r="B290" s="16" t="s">
        <v>793</v>
      </c>
      <c r="C290" s="17">
        <v>500000</v>
      </c>
      <c r="D290" s="13"/>
      <c r="E290" s="16" t="s">
        <v>660</v>
      </c>
      <c r="F290" s="16"/>
      <c r="G290" s="16" t="s">
        <v>557</v>
      </c>
      <c r="H290" s="13">
        <v>233.12</v>
      </c>
      <c r="I290" s="13">
        <v>110</v>
      </c>
    </row>
    <row r="291" spans="2:9" ht="30.75" customHeight="1" x14ac:dyDescent="0.25">
      <c r="B291" s="16" t="s">
        <v>794</v>
      </c>
      <c r="C291" s="17">
        <v>854596</v>
      </c>
      <c r="D291" s="13"/>
      <c r="E291" s="16" t="s">
        <v>382</v>
      </c>
      <c r="F291" s="16"/>
      <c r="G291" s="16" t="s">
        <v>557</v>
      </c>
      <c r="H291" s="13">
        <v>599.4</v>
      </c>
      <c r="I291" s="13">
        <v>250</v>
      </c>
    </row>
    <row r="292" spans="2:9" ht="30.75" customHeight="1" x14ac:dyDescent="0.25">
      <c r="B292" s="16" t="s">
        <v>795</v>
      </c>
      <c r="C292" s="17">
        <v>794692.34</v>
      </c>
      <c r="D292" s="13"/>
      <c r="E292" s="16" t="s">
        <v>405</v>
      </c>
      <c r="F292" s="16"/>
      <c r="G292" s="16" t="s">
        <v>557</v>
      </c>
      <c r="H292" s="13">
        <v>561.6</v>
      </c>
      <c r="I292" s="13">
        <v>400</v>
      </c>
    </row>
    <row r="293" spans="2:9" ht="30.75" customHeight="1" x14ac:dyDescent="0.25">
      <c r="B293" s="16" t="s">
        <v>796</v>
      </c>
      <c r="C293" s="17">
        <v>700000</v>
      </c>
      <c r="D293" s="13"/>
      <c r="E293" s="16" t="s">
        <v>501</v>
      </c>
      <c r="F293" s="16"/>
      <c r="G293" s="16" t="s">
        <v>557</v>
      </c>
      <c r="H293" s="13">
        <v>62.780269058295964</v>
      </c>
      <c r="I293" s="13"/>
    </row>
    <row r="294" spans="2:9" ht="30.75" customHeight="1" x14ac:dyDescent="0.25">
      <c r="B294" s="16" t="s">
        <v>797</v>
      </c>
      <c r="C294" s="17">
        <v>1000000</v>
      </c>
      <c r="D294" s="13"/>
      <c r="E294" s="16" t="s">
        <v>909</v>
      </c>
      <c r="F294" s="16"/>
      <c r="G294" s="16" t="s">
        <v>557</v>
      </c>
      <c r="H294" s="13">
        <v>702</v>
      </c>
      <c r="I294" s="13">
        <v>500</v>
      </c>
    </row>
    <row r="295" spans="2:9" ht="30.75" customHeight="1" x14ac:dyDescent="0.25">
      <c r="B295" s="16" t="s">
        <v>798</v>
      </c>
      <c r="C295" s="17">
        <v>1800000</v>
      </c>
      <c r="D295" s="13"/>
      <c r="E295" s="16" t="s">
        <v>910</v>
      </c>
      <c r="F295" s="16"/>
      <c r="G295" s="16" t="s">
        <v>557</v>
      </c>
      <c r="H295" s="13">
        <v>161.43497757847533</v>
      </c>
      <c r="I295" s="13"/>
    </row>
    <row r="296" spans="2:9" ht="30.75" customHeight="1" x14ac:dyDescent="0.25">
      <c r="B296" s="16" t="s">
        <v>799</v>
      </c>
      <c r="C296" s="17">
        <v>700000</v>
      </c>
      <c r="D296" s="13"/>
      <c r="E296" s="16" t="s">
        <v>910</v>
      </c>
      <c r="F296" s="16"/>
      <c r="G296" s="16" t="s">
        <v>557</v>
      </c>
      <c r="H296" s="13">
        <v>62.780269058295964</v>
      </c>
      <c r="I296" s="13"/>
    </row>
    <row r="297" spans="2:9" ht="30.75" customHeight="1" x14ac:dyDescent="0.25">
      <c r="B297" s="16" t="s">
        <v>800</v>
      </c>
      <c r="C297" s="17">
        <v>600000</v>
      </c>
      <c r="D297" s="13"/>
      <c r="E297" s="16" t="s">
        <v>484</v>
      </c>
      <c r="F297" s="16"/>
      <c r="G297" s="16" t="s">
        <v>557</v>
      </c>
      <c r="H297" s="13">
        <v>366</v>
      </c>
      <c r="I297" s="13">
        <v>500</v>
      </c>
    </row>
    <row r="298" spans="2:9" ht="30.75" customHeight="1" x14ac:dyDescent="0.25">
      <c r="B298" s="16" t="s">
        <v>801</v>
      </c>
      <c r="C298" s="17">
        <v>1000000</v>
      </c>
      <c r="D298" s="13"/>
      <c r="E298" s="16" t="s">
        <v>384</v>
      </c>
      <c r="F298" s="16"/>
      <c r="G298" s="16" t="s">
        <v>557</v>
      </c>
      <c r="H298" s="13">
        <v>518.82000000000005</v>
      </c>
      <c r="I298" s="13">
        <v>1200</v>
      </c>
    </row>
    <row r="299" spans="2:9" ht="30.75" customHeight="1" x14ac:dyDescent="0.25">
      <c r="B299" s="16" t="s">
        <v>802</v>
      </c>
      <c r="C299" s="17">
        <v>1000000</v>
      </c>
      <c r="D299" s="13"/>
      <c r="E299" s="16" t="s">
        <v>384</v>
      </c>
      <c r="F299" s="16"/>
      <c r="G299" s="16" t="s">
        <v>557</v>
      </c>
      <c r="H299" s="13">
        <v>715.2</v>
      </c>
      <c r="I299" s="13">
        <v>1200</v>
      </c>
    </row>
    <row r="300" spans="2:9" ht="30.75" customHeight="1" x14ac:dyDescent="0.25">
      <c r="B300" s="16" t="s">
        <v>803</v>
      </c>
      <c r="C300" s="17">
        <v>1650000</v>
      </c>
      <c r="D300" s="13"/>
      <c r="E300" s="16" t="s">
        <v>351</v>
      </c>
      <c r="F300" s="16"/>
      <c r="G300" s="16" t="s">
        <v>557</v>
      </c>
      <c r="H300" s="13">
        <v>163.12407315867523</v>
      </c>
      <c r="I300" s="13"/>
    </row>
    <row r="301" spans="2:9" ht="30.75" customHeight="1" x14ac:dyDescent="0.25">
      <c r="B301" s="16" t="s">
        <v>804</v>
      </c>
      <c r="C301" s="17">
        <v>250000</v>
      </c>
      <c r="D301" s="13"/>
      <c r="E301" s="16" t="s">
        <v>373</v>
      </c>
      <c r="F301" s="16"/>
      <c r="G301" s="16" t="s">
        <v>557</v>
      </c>
      <c r="H301" s="13">
        <v>22.421524663677129</v>
      </c>
      <c r="I301" s="13"/>
    </row>
    <row r="302" spans="2:9" ht="30.75" customHeight="1" x14ac:dyDescent="0.25">
      <c r="B302" s="16" t="s">
        <v>805</v>
      </c>
      <c r="C302" s="17">
        <v>265299.75</v>
      </c>
      <c r="D302" s="13"/>
      <c r="E302" s="16" t="s">
        <v>358</v>
      </c>
      <c r="F302" s="16"/>
      <c r="G302" s="16" t="s">
        <v>557</v>
      </c>
      <c r="H302" s="13">
        <v>150.43</v>
      </c>
      <c r="I302" s="13">
        <v>250</v>
      </c>
    </row>
    <row r="303" spans="2:9" ht="30.75" customHeight="1" x14ac:dyDescent="0.25">
      <c r="B303" s="16" t="s">
        <v>768</v>
      </c>
      <c r="C303" s="17">
        <v>1040067.24</v>
      </c>
      <c r="D303" s="13"/>
      <c r="E303" s="16" t="s">
        <v>358</v>
      </c>
      <c r="F303" s="16"/>
      <c r="G303" s="16" t="s">
        <v>553</v>
      </c>
      <c r="H303" s="13">
        <v>597.33000000000004</v>
      </c>
      <c r="I303" s="13">
        <v>4000</v>
      </c>
    </row>
    <row r="304" spans="2:9" ht="30.75" customHeight="1" x14ac:dyDescent="0.25">
      <c r="B304" s="16" t="s">
        <v>776</v>
      </c>
      <c r="C304" s="17">
        <v>1455397.25</v>
      </c>
      <c r="D304" s="13"/>
      <c r="E304" s="16" t="s">
        <v>385</v>
      </c>
      <c r="F304" s="16"/>
      <c r="G304" s="16" t="s">
        <v>557</v>
      </c>
      <c r="H304" s="13">
        <v>540</v>
      </c>
      <c r="I304" s="13">
        <v>500</v>
      </c>
    </row>
    <row r="305" spans="2:9" ht="30.75" customHeight="1" x14ac:dyDescent="0.25">
      <c r="B305" s="16" t="s">
        <v>806</v>
      </c>
      <c r="C305" s="17">
        <v>1600000</v>
      </c>
      <c r="D305" s="13"/>
      <c r="E305" s="16" t="s">
        <v>473</v>
      </c>
      <c r="F305" s="16"/>
      <c r="G305" s="16" t="s">
        <v>557</v>
      </c>
      <c r="H305" s="13">
        <v>1351.99</v>
      </c>
      <c r="I305" s="13">
        <v>1000</v>
      </c>
    </row>
    <row r="306" spans="2:9" ht="30.75" customHeight="1" x14ac:dyDescent="0.25">
      <c r="B306" s="16" t="s">
        <v>807</v>
      </c>
      <c r="C306" s="17">
        <v>1000000</v>
      </c>
      <c r="D306" s="13"/>
      <c r="E306" s="16" t="s">
        <v>353</v>
      </c>
      <c r="F306" s="16"/>
      <c r="G306" s="16" t="s">
        <v>557</v>
      </c>
      <c r="H306" s="13" t="s">
        <v>926</v>
      </c>
      <c r="I306" s="13">
        <v>300</v>
      </c>
    </row>
    <row r="307" spans="2:9" ht="30.75" customHeight="1" x14ac:dyDescent="0.25">
      <c r="B307" s="16" t="s">
        <v>143</v>
      </c>
      <c r="C307" s="17">
        <v>350000</v>
      </c>
      <c r="D307" s="13"/>
      <c r="E307" s="16" t="s">
        <v>485</v>
      </c>
      <c r="F307" s="16"/>
      <c r="G307" s="16" t="s">
        <v>557</v>
      </c>
      <c r="H307" s="13">
        <v>248.99</v>
      </c>
      <c r="I307" s="13">
        <v>250</v>
      </c>
    </row>
    <row r="308" spans="2:9" ht="30.75" customHeight="1" x14ac:dyDescent="0.25">
      <c r="B308" s="16" t="s">
        <v>808</v>
      </c>
      <c r="C308" s="17">
        <v>1250078</v>
      </c>
      <c r="D308" s="13"/>
      <c r="E308" s="16" t="s">
        <v>485</v>
      </c>
      <c r="F308" s="16"/>
      <c r="G308" s="16" t="s">
        <v>557</v>
      </c>
      <c r="H308" s="13">
        <v>112.11461883408072</v>
      </c>
      <c r="I308" s="13"/>
    </row>
    <row r="309" spans="2:9" ht="30.75" customHeight="1" x14ac:dyDescent="0.25">
      <c r="B309" s="16" t="s">
        <v>809</v>
      </c>
      <c r="C309" s="17">
        <v>1135336.8899999999</v>
      </c>
      <c r="D309" s="13"/>
      <c r="E309" s="16" t="s">
        <v>406</v>
      </c>
      <c r="F309" s="16"/>
      <c r="G309" s="16" t="s">
        <v>557</v>
      </c>
      <c r="H309" s="13">
        <v>767.77</v>
      </c>
      <c r="I309" s="13">
        <v>1750</v>
      </c>
    </row>
    <row r="310" spans="2:9" ht="30.75" customHeight="1" x14ac:dyDescent="0.25">
      <c r="B310" s="16" t="s">
        <v>810</v>
      </c>
      <c r="C310" s="17">
        <v>1046367.07</v>
      </c>
      <c r="D310" s="13"/>
      <c r="E310" s="16" t="s">
        <v>406</v>
      </c>
      <c r="F310" s="16"/>
      <c r="G310" s="16" t="s">
        <v>557</v>
      </c>
      <c r="H310" s="13">
        <v>714.33</v>
      </c>
      <c r="I310" s="13">
        <v>500</v>
      </c>
    </row>
    <row r="311" spans="2:9" ht="30.75" customHeight="1" x14ac:dyDescent="0.25">
      <c r="B311" s="16" t="s">
        <v>811</v>
      </c>
      <c r="C311" s="17">
        <v>600000</v>
      </c>
      <c r="D311" s="13"/>
      <c r="E311" s="16" t="s">
        <v>359</v>
      </c>
      <c r="F311" s="16"/>
      <c r="G311" s="16" t="s">
        <v>557</v>
      </c>
      <c r="H311" s="13">
        <v>319</v>
      </c>
      <c r="I311" s="13">
        <v>350</v>
      </c>
    </row>
    <row r="312" spans="2:9" ht="30.75" customHeight="1" x14ac:dyDescent="0.25">
      <c r="B312" s="16" t="s">
        <v>812</v>
      </c>
      <c r="C312" s="17">
        <v>600000</v>
      </c>
      <c r="D312" s="13"/>
      <c r="E312" s="16" t="s">
        <v>359</v>
      </c>
      <c r="F312" s="16"/>
      <c r="G312" s="16" t="s">
        <v>557</v>
      </c>
      <c r="H312" s="13">
        <v>53.811659192825111</v>
      </c>
      <c r="I312" s="13"/>
    </row>
    <row r="313" spans="2:9" ht="30.75" customHeight="1" x14ac:dyDescent="0.25">
      <c r="B313" s="16" t="s">
        <v>813</v>
      </c>
      <c r="C313" s="17">
        <v>800000</v>
      </c>
      <c r="D313" s="13"/>
      <c r="E313" s="16" t="s">
        <v>479</v>
      </c>
      <c r="F313" s="16"/>
      <c r="G313" s="16" t="s">
        <v>557</v>
      </c>
      <c r="H313" s="13">
        <v>710</v>
      </c>
      <c r="I313" s="13">
        <v>120</v>
      </c>
    </row>
    <row r="314" spans="2:9" ht="30.75" customHeight="1" x14ac:dyDescent="0.25">
      <c r="B314" s="16" t="s">
        <v>814</v>
      </c>
      <c r="C314" s="17">
        <v>350000</v>
      </c>
      <c r="D314" s="13"/>
      <c r="E314" s="16" t="s">
        <v>270</v>
      </c>
      <c r="F314" s="16"/>
      <c r="G314" s="16" t="s">
        <v>557</v>
      </c>
      <c r="H314" s="13">
        <v>139.4</v>
      </c>
      <c r="I314" s="13">
        <v>150</v>
      </c>
    </row>
    <row r="315" spans="2:9" ht="30.75" customHeight="1" x14ac:dyDescent="0.25">
      <c r="B315" s="16" t="s">
        <v>815</v>
      </c>
      <c r="C315" s="17">
        <v>973000</v>
      </c>
      <c r="D315" s="13"/>
      <c r="E315" s="16" t="s">
        <v>911</v>
      </c>
      <c r="F315" s="16"/>
      <c r="G315" s="16" t="s">
        <v>557</v>
      </c>
      <c r="H315" s="13">
        <v>440</v>
      </c>
      <c r="I315" s="13">
        <v>500</v>
      </c>
    </row>
    <row r="316" spans="2:9" ht="30.75" customHeight="1" x14ac:dyDescent="0.25">
      <c r="B316" s="16" t="s">
        <v>816</v>
      </c>
      <c r="C316" s="17">
        <v>1011234.95</v>
      </c>
      <c r="D316" s="13"/>
      <c r="E316" s="16" t="s">
        <v>389</v>
      </c>
      <c r="F316" s="16"/>
      <c r="G316" s="16" t="s">
        <v>557</v>
      </c>
      <c r="H316" s="13">
        <v>490</v>
      </c>
      <c r="I316" s="13">
        <v>250</v>
      </c>
    </row>
    <row r="317" spans="2:9" ht="30.75" customHeight="1" x14ac:dyDescent="0.25">
      <c r="B317" s="16" t="s">
        <v>817</v>
      </c>
      <c r="C317" s="17">
        <v>1045000</v>
      </c>
      <c r="D317" s="13"/>
      <c r="E317" s="16" t="s">
        <v>912</v>
      </c>
      <c r="F317" s="16"/>
      <c r="G317" s="16" t="s">
        <v>557</v>
      </c>
      <c r="H317" s="13">
        <v>134.13</v>
      </c>
      <c r="I317" s="13">
        <v>60</v>
      </c>
    </row>
    <row r="318" spans="2:9" ht="30.75" customHeight="1" x14ac:dyDescent="0.25">
      <c r="B318" s="16" t="s">
        <v>818</v>
      </c>
      <c r="C318" s="17">
        <v>957890</v>
      </c>
      <c r="D318" s="13"/>
      <c r="E318" s="16" t="s">
        <v>376</v>
      </c>
      <c r="F318" s="16"/>
      <c r="G318" s="16" t="s">
        <v>557</v>
      </c>
      <c r="H318" s="13">
        <v>689.2</v>
      </c>
      <c r="I318" s="13">
        <v>300</v>
      </c>
    </row>
    <row r="319" spans="2:9" ht="30.75" customHeight="1" x14ac:dyDescent="0.25">
      <c r="B319" s="16" t="s">
        <v>819</v>
      </c>
      <c r="C319" s="17">
        <v>350000</v>
      </c>
      <c r="D319" s="13"/>
      <c r="E319" s="16" t="s">
        <v>483</v>
      </c>
      <c r="F319" s="16"/>
      <c r="G319" s="16" t="s">
        <v>557</v>
      </c>
      <c r="H319" s="13">
        <v>271.06</v>
      </c>
      <c r="I319" s="13">
        <v>250</v>
      </c>
    </row>
    <row r="320" spans="2:9" ht="30.75" customHeight="1" x14ac:dyDescent="0.25">
      <c r="B320" s="16" t="s">
        <v>820</v>
      </c>
      <c r="C320" s="17">
        <v>500000</v>
      </c>
      <c r="D320" s="13"/>
      <c r="E320" s="16" t="s">
        <v>913</v>
      </c>
      <c r="F320" s="16"/>
      <c r="G320" s="16" t="s">
        <v>557</v>
      </c>
      <c r="H320" s="13">
        <v>344.65</v>
      </c>
      <c r="I320" s="13">
        <v>500</v>
      </c>
    </row>
    <row r="321" spans="2:9" ht="30.75" customHeight="1" x14ac:dyDescent="0.25">
      <c r="B321" s="16" t="s">
        <v>821</v>
      </c>
      <c r="C321" s="17">
        <v>1050000</v>
      </c>
      <c r="D321" s="13"/>
      <c r="E321" s="16" t="s">
        <v>913</v>
      </c>
      <c r="F321" s="16"/>
      <c r="G321" s="16" t="s">
        <v>557</v>
      </c>
      <c r="H321" s="13">
        <v>570</v>
      </c>
      <c r="I321" s="13">
        <v>40</v>
      </c>
    </row>
    <row r="322" spans="2:9" ht="30.75" customHeight="1" x14ac:dyDescent="0.25">
      <c r="B322" s="16" t="s">
        <v>822</v>
      </c>
      <c r="C322" s="17">
        <v>800000</v>
      </c>
      <c r="D322" s="13"/>
      <c r="E322" s="16" t="s">
        <v>913</v>
      </c>
      <c r="F322" s="16"/>
      <c r="G322" s="16" t="s">
        <v>557</v>
      </c>
      <c r="H322" s="13">
        <v>71.74887892376681</v>
      </c>
      <c r="I322" s="13"/>
    </row>
    <row r="323" spans="2:9" ht="30.75" customHeight="1" x14ac:dyDescent="0.25">
      <c r="B323" s="16" t="s">
        <v>823</v>
      </c>
      <c r="C323" s="17">
        <v>1000000</v>
      </c>
      <c r="D323" s="13"/>
      <c r="E323" s="16" t="s">
        <v>354</v>
      </c>
      <c r="F323" s="16"/>
      <c r="G323" s="16" t="s">
        <v>557</v>
      </c>
      <c r="H323" s="13">
        <v>972</v>
      </c>
      <c r="I323" s="13">
        <v>1000</v>
      </c>
    </row>
    <row r="324" spans="2:9" ht="30.75" customHeight="1" x14ac:dyDescent="0.25">
      <c r="B324" s="16" t="s">
        <v>824</v>
      </c>
      <c r="C324" s="17">
        <v>1400000</v>
      </c>
      <c r="D324" s="13"/>
      <c r="E324" s="16" t="s">
        <v>914</v>
      </c>
      <c r="F324" s="16"/>
      <c r="G324" s="16" t="s">
        <v>557</v>
      </c>
      <c r="H324" s="13">
        <v>125.56053811659193</v>
      </c>
      <c r="I324" s="13"/>
    </row>
    <row r="325" spans="2:9" ht="30.75" customHeight="1" x14ac:dyDescent="0.25">
      <c r="B325" s="16" t="s">
        <v>825</v>
      </c>
      <c r="C325" s="17">
        <v>1097176.3</v>
      </c>
      <c r="D325" s="13"/>
      <c r="E325" s="16" t="s">
        <v>390</v>
      </c>
      <c r="F325" s="16"/>
      <c r="G325" s="16" t="s">
        <v>557</v>
      </c>
      <c r="H325" s="13">
        <v>502</v>
      </c>
      <c r="I325" s="13">
        <v>500</v>
      </c>
    </row>
    <row r="326" spans="2:9" ht="30.75" customHeight="1" x14ac:dyDescent="0.25">
      <c r="B326" s="16" t="s">
        <v>826</v>
      </c>
      <c r="C326" s="17">
        <v>1000000</v>
      </c>
      <c r="D326" s="13"/>
      <c r="E326" s="16" t="s">
        <v>915</v>
      </c>
      <c r="F326" s="16"/>
      <c r="G326" s="16" t="s">
        <v>557</v>
      </c>
      <c r="H326" s="13">
        <v>600</v>
      </c>
      <c r="I326" s="13">
        <v>755</v>
      </c>
    </row>
    <row r="327" spans="2:9" ht="30.75" customHeight="1" x14ac:dyDescent="0.25">
      <c r="B327" s="16" t="s">
        <v>144</v>
      </c>
      <c r="C327" s="17">
        <v>1034651.83</v>
      </c>
      <c r="D327" s="13"/>
      <c r="E327" s="16" t="s">
        <v>486</v>
      </c>
      <c r="F327" s="16"/>
      <c r="G327" s="16" t="s">
        <v>557</v>
      </c>
      <c r="H327" s="13">
        <v>92.79388609865471</v>
      </c>
      <c r="I327" s="13"/>
    </row>
    <row r="328" spans="2:9" ht="30.75" customHeight="1" x14ac:dyDescent="0.25">
      <c r="B328" s="16" t="s">
        <v>827</v>
      </c>
      <c r="C328" s="17">
        <v>1000000</v>
      </c>
      <c r="D328" s="13"/>
      <c r="E328" s="16" t="s">
        <v>486</v>
      </c>
      <c r="F328" s="16"/>
      <c r="G328" s="16" t="s">
        <v>557</v>
      </c>
      <c r="H328" s="13">
        <v>836.09</v>
      </c>
      <c r="I328" s="13">
        <v>800</v>
      </c>
    </row>
    <row r="329" spans="2:9" ht="30.75" customHeight="1" x14ac:dyDescent="0.25">
      <c r="B329" s="16" t="s">
        <v>828</v>
      </c>
      <c r="C329" s="17">
        <v>899850.2</v>
      </c>
      <c r="D329" s="13"/>
      <c r="E329" s="16" t="s">
        <v>411</v>
      </c>
      <c r="F329" s="16"/>
      <c r="G329" s="16" t="s">
        <v>557</v>
      </c>
      <c r="H329" s="13">
        <v>427.5</v>
      </c>
      <c r="I329" s="13">
        <v>400</v>
      </c>
    </row>
    <row r="330" spans="2:9" ht="30.75" customHeight="1" x14ac:dyDescent="0.25">
      <c r="B330" s="16" t="s">
        <v>829</v>
      </c>
      <c r="C330" s="17">
        <v>500000</v>
      </c>
      <c r="D330" s="13"/>
      <c r="E330" s="16" t="s">
        <v>916</v>
      </c>
      <c r="F330" s="16"/>
      <c r="G330" s="16" t="s">
        <v>557</v>
      </c>
      <c r="H330" s="13">
        <v>84.95</v>
      </c>
      <c r="I330" s="13">
        <v>350</v>
      </c>
    </row>
    <row r="331" spans="2:9" ht="30.75" customHeight="1" x14ac:dyDescent="0.25">
      <c r="B331" s="16" t="s">
        <v>830</v>
      </c>
      <c r="C331" s="17">
        <v>1800000</v>
      </c>
      <c r="D331" s="13"/>
      <c r="E331" s="16" t="s">
        <v>257</v>
      </c>
      <c r="F331" s="16"/>
      <c r="G331" s="16" t="s">
        <v>557</v>
      </c>
      <c r="H331" s="13">
        <v>784.1</v>
      </c>
      <c r="I331" s="13">
        <v>350</v>
      </c>
    </row>
    <row r="332" spans="2:9" ht="30.75" customHeight="1" x14ac:dyDescent="0.25">
      <c r="B332" s="16" t="s">
        <v>831</v>
      </c>
      <c r="C332" s="17">
        <v>1000000</v>
      </c>
      <c r="D332" s="13"/>
      <c r="E332" s="16" t="s">
        <v>917</v>
      </c>
      <c r="F332" s="16"/>
      <c r="G332" s="16" t="s">
        <v>557</v>
      </c>
      <c r="H332" s="13">
        <v>770</v>
      </c>
      <c r="I332" s="13">
        <v>300</v>
      </c>
    </row>
    <row r="333" spans="2:9" ht="30.75" customHeight="1" x14ac:dyDescent="0.25">
      <c r="B333" s="16" t="s">
        <v>832</v>
      </c>
      <c r="C333" s="17">
        <v>697268.25</v>
      </c>
      <c r="D333" s="13"/>
      <c r="E333" s="16" t="s">
        <v>412</v>
      </c>
      <c r="F333" s="16"/>
      <c r="G333" s="16" t="s">
        <v>557</v>
      </c>
      <c r="H333" s="13">
        <v>348.38</v>
      </c>
      <c r="I333" s="13">
        <v>900</v>
      </c>
    </row>
    <row r="334" spans="2:9" ht="30.75" customHeight="1" x14ac:dyDescent="0.25">
      <c r="B334" s="16" t="s">
        <v>833</v>
      </c>
      <c r="C334" s="17">
        <v>400000</v>
      </c>
      <c r="D334" s="13"/>
      <c r="E334" s="16" t="s">
        <v>363</v>
      </c>
      <c r="F334" s="16"/>
      <c r="G334" s="16" t="s">
        <v>557</v>
      </c>
      <c r="H334" s="13">
        <v>171.92</v>
      </c>
      <c r="I334" s="13">
        <v>500</v>
      </c>
    </row>
    <row r="335" spans="2:9" ht="30.75" customHeight="1" x14ac:dyDescent="0.25">
      <c r="B335" s="16" t="s">
        <v>834</v>
      </c>
      <c r="C335" s="17">
        <v>600000</v>
      </c>
      <c r="D335" s="13"/>
      <c r="E335" s="16" t="s">
        <v>363</v>
      </c>
      <c r="F335" s="16"/>
      <c r="G335" s="16" t="s">
        <v>557</v>
      </c>
      <c r="H335" s="13">
        <v>53.811659192825111</v>
      </c>
      <c r="I335" s="13"/>
    </row>
    <row r="336" spans="2:9" ht="30.75" customHeight="1" x14ac:dyDescent="0.25">
      <c r="B336" s="16" t="s">
        <v>835</v>
      </c>
      <c r="C336" s="17">
        <v>400000</v>
      </c>
      <c r="D336" s="13"/>
      <c r="E336" s="16" t="s">
        <v>363</v>
      </c>
      <c r="F336" s="16"/>
      <c r="G336" s="16" t="s">
        <v>557</v>
      </c>
      <c r="H336" s="13">
        <v>35.874439461883405</v>
      </c>
      <c r="I336" s="13"/>
    </row>
    <row r="337" spans="2:9" ht="30.75" customHeight="1" x14ac:dyDescent="0.25">
      <c r="B337" s="16" t="s">
        <v>836</v>
      </c>
      <c r="C337" s="17">
        <v>600000</v>
      </c>
      <c r="D337" s="13"/>
      <c r="E337" s="16" t="s">
        <v>918</v>
      </c>
      <c r="F337" s="16"/>
      <c r="G337" s="16" t="s">
        <v>557</v>
      </c>
      <c r="H337" s="13">
        <v>53.811659192825111</v>
      </c>
      <c r="I337" s="13"/>
    </row>
    <row r="338" spans="2:9" ht="30.75" customHeight="1" x14ac:dyDescent="0.25">
      <c r="B338" s="16" t="s">
        <v>837</v>
      </c>
      <c r="C338" s="17">
        <v>952295.25</v>
      </c>
      <c r="D338" s="13"/>
      <c r="E338" s="16" t="s">
        <v>392</v>
      </c>
      <c r="F338" s="16"/>
      <c r="G338" s="16" t="s">
        <v>557</v>
      </c>
      <c r="H338" s="13">
        <v>674.9</v>
      </c>
      <c r="I338" s="13">
        <v>1000</v>
      </c>
    </row>
    <row r="339" spans="2:9" ht="30.75" customHeight="1" x14ac:dyDescent="0.25">
      <c r="B339" s="16" t="s">
        <v>838</v>
      </c>
      <c r="C339" s="17">
        <v>1005445.8</v>
      </c>
      <c r="D339" s="13"/>
      <c r="E339" s="16" t="s">
        <v>919</v>
      </c>
      <c r="F339" s="16"/>
      <c r="G339" s="16" t="s">
        <v>557</v>
      </c>
      <c r="H339" s="13">
        <v>567</v>
      </c>
      <c r="I339" s="13">
        <v>300</v>
      </c>
    </row>
    <row r="340" spans="2:9" ht="30.75" customHeight="1" x14ac:dyDescent="0.25">
      <c r="B340" s="16" t="s">
        <v>839</v>
      </c>
      <c r="C340" s="17">
        <v>1274547.6499999999</v>
      </c>
      <c r="D340" s="13"/>
      <c r="E340" s="16" t="s">
        <v>393</v>
      </c>
      <c r="F340" s="16"/>
      <c r="G340" s="16" t="s">
        <v>557</v>
      </c>
      <c r="H340" s="13">
        <v>519.1</v>
      </c>
      <c r="I340" s="13">
        <v>1000</v>
      </c>
    </row>
    <row r="341" spans="2:9" ht="30.75" customHeight="1" x14ac:dyDescent="0.25">
      <c r="B341" s="16" t="s">
        <v>840</v>
      </c>
      <c r="C341" s="17">
        <v>400000</v>
      </c>
      <c r="D341" s="13"/>
      <c r="E341" s="16" t="s">
        <v>355</v>
      </c>
      <c r="F341" s="16"/>
      <c r="G341" s="16" t="s">
        <v>557</v>
      </c>
      <c r="H341" s="13">
        <v>283.5</v>
      </c>
      <c r="I341" s="13">
        <v>100</v>
      </c>
    </row>
    <row r="342" spans="2:9" ht="30.75" customHeight="1" x14ac:dyDescent="0.25">
      <c r="B342" s="16" t="s">
        <v>841</v>
      </c>
      <c r="C342" s="17">
        <v>750000</v>
      </c>
      <c r="D342" s="13"/>
      <c r="E342" s="16" t="s">
        <v>395</v>
      </c>
      <c r="F342" s="16"/>
      <c r="G342" s="16" t="s">
        <v>557</v>
      </c>
      <c r="H342" s="13">
        <v>304</v>
      </c>
      <c r="I342" s="13">
        <v>350</v>
      </c>
    </row>
    <row r="343" spans="2:9" ht="30.75" customHeight="1" x14ac:dyDescent="0.25">
      <c r="B343" s="16" t="s">
        <v>842</v>
      </c>
      <c r="C343" s="17">
        <v>1409500</v>
      </c>
      <c r="D343" s="13"/>
      <c r="E343" s="16" t="s">
        <v>920</v>
      </c>
      <c r="F343" s="16"/>
      <c r="G343" s="16" t="s">
        <v>557</v>
      </c>
      <c r="H343" s="13">
        <v>139.34750370736529</v>
      </c>
      <c r="I343" s="13"/>
    </row>
    <row r="344" spans="2:9" ht="30.75" customHeight="1" x14ac:dyDescent="0.25">
      <c r="B344" s="16" t="s">
        <v>843</v>
      </c>
      <c r="C344" s="17">
        <v>432355.1</v>
      </c>
      <c r="D344" s="13"/>
      <c r="E344" s="16" t="s">
        <v>921</v>
      </c>
      <c r="F344" s="16"/>
      <c r="G344" s="16" t="s">
        <v>557</v>
      </c>
      <c r="H344" s="13"/>
      <c r="I344" s="13"/>
    </row>
    <row r="345" spans="2:9" ht="30.75" customHeight="1" x14ac:dyDescent="0.25">
      <c r="B345" s="16" t="s">
        <v>844</v>
      </c>
      <c r="C345" s="17">
        <v>500000</v>
      </c>
      <c r="D345" s="13"/>
      <c r="E345" s="16" t="s">
        <v>529</v>
      </c>
      <c r="F345" s="16"/>
      <c r="G345" s="16" t="s">
        <v>557</v>
      </c>
      <c r="H345" s="13">
        <v>126.85</v>
      </c>
      <c r="I345" s="13">
        <v>300</v>
      </c>
    </row>
    <row r="346" spans="2:9" ht="30.75" customHeight="1" x14ac:dyDescent="0.25">
      <c r="B346" s="16" t="s">
        <v>845</v>
      </c>
      <c r="C346" s="17">
        <v>1000000</v>
      </c>
      <c r="D346" s="13"/>
      <c r="E346" s="16" t="s">
        <v>258</v>
      </c>
      <c r="F346" s="16"/>
      <c r="G346" s="16" t="s">
        <v>557</v>
      </c>
      <c r="H346" s="13">
        <v>98.863074641621353</v>
      </c>
      <c r="I346" s="13"/>
    </row>
    <row r="347" spans="2:9" ht="30.75" customHeight="1" x14ac:dyDescent="0.25">
      <c r="B347" s="16" t="s">
        <v>846</v>
      </c>
      <c r="C347" s="17">
        <v>1349726.65</v>
      </c>
      <c r="D347" s="13"/>
      <c r="E347" s="16" t="s">
        <v>258</v>
      </c>
      <c r="F347" s="16"/>
      <c r="G347" s="16" t="s">
        <v>557</v>
      </c>
      <c r="H347" s="13">
        <v>385.59</v>
      </c>
      <c r="I347" s="13">
        <v>200</v>
      </c>
    </row>
    <row r="348" spans="2:9" ht="30.75" customHeight="1" x14ac:dyDescent="0.25">
      <c r="B348" s="16" t="s">
        <v>847</v>
      </c>
      <c r="C348" s="17">
        <v>310000</v>
      </c>
      <c r="D348" s="13"/>
      <c r="E348" s="16" t="s">
        <v>378</v>
      </c>
      <c r="F348" s="16"/>
      <c r="G348" s="16" t="s">
        <v>557</v>
      </c>
      <c r="H348" s="13">
        <v>14.23</v>
      </c>
      <c r="I348" s="13">
        <v>150</v>
      </c>
    </row>
    <row r="349" spans="2:9" ht="30.75" customHeight="1" x14ac:dyDescent="0.25">
      <c r="B349" s="16" t="s">
        <v>848</v>
      </c>
      <c r="C349" s="17">
        <v>360033.75</v>
      </c>
      <c r="D349" s="13"/>
      <c r="E349" s="16" t="s">
        <v>397</v>
      </c>
      <c r="F349" s="16"/>
      <c r="G349" s="16" t="s">
        <v>557</v>
      </c>
      <c r="H349" s="13">
        <v>35.594043499752843</v>
      </c>
      <c r="I349" s="13"/>
    </row>
    <row r="350" spans="2:9" ht="30.75" customHeight="1" x14ac:dyDescent="0.25">
      <c r="B350" s="16" t="s">
        <v>849</v>
      </c>
      <c r="C350" s="17">
        <v>1299999.99</v>
      </c>
      <c r="D350" s="13"/>
      <c r="E350" s="16" t="s">
        <v>922</v>
      </c>
      <c r="F350" s="16"/>
      <c r="G350" s="16" t="s">
        <v>557</v>
      </c>
      <c r="H350" s="13">
        <v>396.95</v>
      </c>
      <c r="I350" s="13">
        <v>300</v>
      </c>
    </row>
    <row r="351" spans="2:9" ht="30.75" customHeight="1" x14ac:dyDescent="0.25">
      <c r="B351" s="16" t="s">
        <v>850</v>
      </c>
      <c r="C351" s="17">
        <v>917527.78</v>
      </c>
      <c r="D351" s="13"/>
      <c r="E351" s="16" t="s">
        <v>398</v>
      </c>
      <c r="F351" s="16"/>
      <c r="G351" s="16" t="s">
        <v>557</v>
      </c>
      <c r="H351" s="13">
        <v>500.91</v>
      </c>
      <c r="I351" s="13">
        <v>350</v>
      </c>
    </row>
    <row r="352" spans="2:9" ht="30.75" customHeight="1" x14ac:dyDescent="0.25">
      <c r="B352" s="16" t="s">
        <v>851</v>
      </c>
      <c r="C352" s="17">
        <v>2000000</v>
      </c>
      <c r="D352" s="13"/>
      <c r="E352" s="16" t="s">
        <v>923</v>
      </c>
      <c r="F352" s="16"/>
      <c r="G352" s="16" t="s">
        <v>557</v>
      </c>
      <c r="H352" s="13">
        <v>179.37219730941703</v>
      </c>
      <c r="I352" s="13"/>
    </row>
    <row r="353" spans="2:9" ht="30.75" customHeight="1" x14ac:dyDescent="0.25">
      <c r="B353" s="16" t="s">
        <v>852</v>
      </c>
      <c r="C353" s="17">
        <v>1999999.42</v>
      </c>
      <c r="D353" s="13"/>
      <c r="E353" s="16" t="s">
        <v>509</v>
      </c>
      <c r="F353" s="16"/>
      <c r="G353" s="16" t="s">
        <v>557</v>
      </c>
      <c r="H353" s="13">
        <v>179.37214529147982</v>
      </c>
      <c r="I353" s="13"/>
    </row>
    <row r="354" spans="2:9" ht="30.75" customHeight="1" x14ac:dyDescent="0.25">
      <c r="B354" s="16" t="s">
        <v>853</v>
      </c>
      <c r="C354" s="17">
        <v>1900000</v>
      </c>
      <c r="D354" s="13"/>
      <c r="E354" s="16" t="s">
        <v>511</v>
      </c>
      <c r="F354" s="16"/>
      <c r="G354" s="16" t="s">
        <v>557</v>
      </c>
      <c r="H354" s="13">
        <v>850</v>
      </c>
      <c r="I354" s="13">
        <v>600</v>
      </c>
    </row>
    <row r="355" spans="2:9" ht="30.75" customHeight="1" x14ac:dyDescent="0.25">
      <c r="B355" s="16" t="s">
        <v>854</v>
      </c>
      <c r="C355" s="17">
        <v>1999999.42</v>
      </c>
      <c r="D355" s="13"/>
      <c r="E355" s="16" t="s">
        <v>511</v>
      </c>
      <c r="F355" s="16"/>
      <c r="G355" s="16" t="s">
        <v>557</v>
      </c>
      <c r="H355" s="13">
        <v>179.37214529147982</v>
      </c>
      <c r="I355" s="13"/>
    </row>
    <row r="356" spans="2:9" ht="30.75" customHeight="1" x14ac:dyDescent="0.25">
      <c r="B356" s="16" t="s">
        <v>855</v>
      </c>
      <c r="C356" s="17">
        <v>800000</v>
      </c>
      <c r="D356" s="13"/>
      <c r="E356" s="16" t="s">
        <v>290</v>
      </c>
      <c r="F356" s="16"/>
      <c r="G356" s="16" t="s">
        <v>557</v>
      </c>
      <c r="H356" s="13">
        <v>558</v>
      </c>
      <c r="I356" s="13">
        <v>500</v>
      </c>
    </row>
    <row r="357" spans="2:9" ht="30.75" customHeight="1" x14ac:dyDescent="0.25">
      <c r="B357" s="16" t="s">
        <v>856</v>
      </c>
      <c r="C357" s="17">
        <v>1000000</v>
      </c>
      <c r="D357" s="13"/>
      <c r="E357" s="16" t="s">
        <v>291</v>
      </c>
      <c r="F357" s="16"/>
      <c r="G357" s="16" t="s">
        <v>557</v>
      </c>
      <c r="H357" s="13">
        <v>98.863074641621353</v>
      </c>
      <c r="I357" s="13"/>
    </row>
    <row r="358" spans="2:9" ht="30.75" customHeight="1" x14ac:dyDescent="0.25">
      <c r="B358" s="16" t="s">
        <v>857</v>
      </c>
      <c r="C358" s="17">
        <v>1000000</v>
      </c>
      <c r="D358" s="13"/>
      <c r="E358" s="16" t="s">
        <v>537</v>
      </c>
      <c r="F358" s="16"/>
      <c r="G358" s="16" t="s">
        <v>557</v>
      </c>
      <c r="H358" s="13">
        <v>472.81</v>
      </c>
      <c r="I358" s="13">
        <v>916</v>
      </c>
    </row>
    <row r="359" spans="2:9" ht="30.75" customHeight="1" x14ac:dyDescent="0.25">
      <c r="B359" s="16" t="s">
        <v>855</v>
      </c>
      <c r="C359" s="17">
        <v>1000000</v>
      </c>
      <c r="D359" s="13"/>
      <c r="E359" s="16" t="s">
        <v>293</v>
      </c>
      <c r="F359" s="16"/>
      <c r="G359" s="16" t="s">
        <v>557</v>
      </c>
      <c r="H359" s="13">
        <v>364.08</v>
      </c>
      <c r="I359" s="13">
        <v>500</v>
      </c>
    </row>
    <row r="360" spans="2:9" ht="30.75" customHeight="1" x14ac:dyDescent="0.25">
      <c r="B360" s="16" t="s">
        <v>858</v>
      </c>
      <c r="C360" s="17">
        <v>800000</v>
      </c>
      <c r="D360" s="13"/>
      <c r="E360" s="16" t="s">
        <v>294</v>
      </c>
      <c r="F360" s="16"/>
      <c r="G360" s="16" t="s">
        <v>557</v>
      </c>
      <c r="H360" s="13">
        <v>600</v>
      </c>
      <c r="I360" s="13">
        <v>1500</v>
      </c>
    </row>
    <row r="361" spans="2:9" ht="30.75" customHeight="1" x14ac:dyDescent="0.25">
      <c r="B361" s="16" t="s">
        <v>859</v>
      </c>
      <c r="C361" s="17">
        <v>800000</v>
      </c>
      <c r="D361" s="13"/>
      <c r="E361" s="16" t="s">
        <v>323</v>
      </c>
      <c r="F361" s="16"/>
      <c r="G361" s="16" t="s">
        <v>557</v>
      </c>
      <c r="H361" s="13">
        <v>610</v>
      </c>
      <c r="I361" s="13">
        <v>500</v>
      </c>
    </row>
    <row r="362" spans="2:9" ht="30.75" customHeight="1" x14ac:dyDescent="0.25">
      <c r="B362" s="16" t="s">
        <v>860</v>
      </c>
      <c r="C362" s="17">
        <v>800000</v>
      </c>
      <c r="D362" s="13"/>
      <c r="E362" s="16" t="s">
        <v>295</v>
      </c>
      <c r="F362" s="16"/>
      <c r="G362" s="16" t="s">
        <v>557</v>
      </c>
      <c r="H362" s="13">
        <v>296.39999999999998</v>
      </c>
      <c r="I362" s="13">
        <v>150</v>
      </c>
    </row>
    <row r="363" spans="2:9" ht="30.75" customHeight="1" x14ac:dyDescent="0.25">
      <c r="B363" s="16" t="s">
        <v>861</v>
      </c>
      <c r="C363" s="17">
        <v>1000000</v>
      </c>
      <c r="D363" s="13"/>
      <c r="E363" s="16" t="s">
        <v>296</v>
      </c>
      <c r="F363" s="16"/>
      <c r="G363" s="16" t="s">
        <v>557</v>
      </c>
      <c r="H363" s="13">
        <v>721</v>
      </c>
      <c r="I363" s="13">
        <v>1000</v>
      </c>
    </row>
    <row r="364" spans="2:9" ht="30.75" customHeight="1" x14ac:dyDescent="0.25">
      <c r="B364" s="16" t="s">
        <v>862</v>
      </c>
      <c r="C364" s="17">
        <v>1990500</v>
      </c>
      <c r="D364" s="13"/>
      <c r="E364" s="16" t="s">
        <v>361</v>
      </c>
      <c r="F364" s="16"/>
      <c r="G364" s="16" t="s">
        <v>557</v>
      </c>
      <c r="H364" s="13">
        <v>1292.43</v>
      </c>
      <c r="I364" s="13">
        <v>200</v>
      </c>
    </row>
    <row r="365" spans="2:9" ht="30.75" customHeight="1" x14ac:dyDescent="0.25">
      <c r="B365" s="16" t="s">
        <v>855</v>
      </c>
      <c r="C365" s="17">
        <v>890673.15</v>
      </c>
      <c r="D365" s="13"/>
      <c r="E365" s="16" t="s">
        <v>361</v>
      </c>
      <c r="F365" s="16"/>
      <c r="G365" s="16" t="s">
        <v>557</v>
      </c>
      <c r="H365" s="13">
        <v>336</v>
      </c>
      <c r="I365" s="13">
        <v>70</v>
      </c>
    </row>
    <row r="366" spans="2:9" ht="30.75" customHeight="1" x14ac:dyDescent="0.25">
      <c r="B366" s="16" t="s">
        <v>863</v>
      </c>
      <c r="C366" s="17">
        <v>800000</v>
      </c>
      <c r="D366" s="13"/>
      <c r="E366" s="16" t="s">
        <v>325</v>
      </c>
      <c r="F366" s="16"/>
      <c r="G366" s="16" t="s">
        <v>557</v>
      </c>
      <c r="H366" s="13">
        <v>644</v>
      </c>
      <c r="I366" s="13">
        <v>500</v>
      </c>
    </row>
    <row r="367" spans="2:9" ht="30.75" customHeight="1" x14ac:dyDescent="0.25">
      <c r="B367" s="16" t="s">
        <v>864</v>
      </c>
      <c r="C367" s="17">
        <v>1000000</v>
      </c>
      <c r="D367" s="13"/>
      <c r="E367" s="16" t="s">
        <v>297</v>
      </c>
      <c r="F367" s="16"/>
      <c r="G367" s="16" t="s">
        <v>557</v>
      </c>
      <c r="H367" s="13">
        <v>750</v>
      </c>
      <c r="I367" s="13">
        <v>450</v>
      </c>
    </row>
    <row r="368" spans="2:9" ht="30.75" customHeight="1" x14ac:dyDescent="0.25">
      <c r="B368" s="16" t="s">
        <v>865</v>
      </c>
      <c r="C368" s="17">
        <v>950000</v>
      </c>
      <c r="D368" s="13"/>
      <c r="E368" s="16" t="s">
        <v>481</v>
      </c>
      <c r="F368" s="16"/>
      <c r="G368" s="16" t="s">
        <v>557</v>
      </c>
      <c r="H368" s="13">
        <v>660</v>
      </c>
      <c r="I368" s="13">
        <v>1000</v>
      </c>
    </row>
    <row r="369" spans="2:9" ht="30.75" customHeight="1" x14ac:dyDescent="0.25">
      <c r="B369" s="16" t="s">
        <v>866</v>
      </c>
      <c r="C369" s="17">
        <v>1576888.94</v>
      </c>
      <c r="D369" s="13"/>
      <c r="E369" s="16" t="s">
        <v>326</v>
      </c>
      <c r="F369" s="16"/>
      <c r="G369" s="16" t="s">
        <v>557</v>
      </c>
      <c r="H369" s="13">
        <v>700</v>
      </c>
      <c r="I369" s="13">
        <v>400</v>
      </c>
    </row>
    <row r="370" spans="2:9" ht="30.75" customHeight="1" x14ac:dyDescent="0.25">
      <c r="B370" s="16" t="s">
        <v>867</v>
      </c>
      <c r="C370" s="17">
        <v>800000</v>
      </c>
      <c r="D370" s="13"/>
      <c r="E370" s="16" t="s">
        <v>298</v>
      </c>
      <c r="F370" s="16"/>
      <c r="G370" s="16" t="s">
        <v>557</v>
      </c>
      <c r="H370" s="13">
        <v>594</v>
      </c>
      <c r="I370" s="13">
        <v>350</v>
      </c>
    </row>
    <row r="371" spans="2:9" ht="30.75" customHeight="1" x14ac:dyDescent="0.25">
      <c r="B371" s="16" t="s">
        <v>868</v>
      </c>
      <c r="C371" s="17">
        <v>800000</v>
      </c>
      <c r="D371" s="13"/>
      <c r="E371" s="16" t="s">
        <v>299</v>
      </c>
      <c r="F371" s="16"/>
      <c r="G371" s="16" t="s">
        <v>557</v>
      </c>
      <c r="H371" s="13">
        <v>308.10000000000002</v>
      </c>
      <c r="I371" s="13">
        <v>1000</v>
      </c>
    </row>
    <row r="372" spans="2:9" ht="30.75" customHeight="1" x14ac:dyDescent="0.25">
      <c r="B372" s="16" t="s">
        <v>869</v>
      </c>
      <c r="C372" s="17">
        <v>1000000</v>
      </c>
      <c r="D372" s="13"/>
      <c r="E372" s="16" t="s">
        <v>327</v>
      </c>
      <c r="F372" s="16"/>
      <c r="G372" s="16" t="s">
        <v>557</v>
      </c>
      <c r="H372" s="13">
        <v>780</v>
      </c>
      <c r="I372" s="13">
        <v>40</v>
      </c>
    </row>
    <row r="373" spans="2:9" ht="30.75" customHeight="1" x14ac:dyDescent="0.25">
      <c r="B373" s="16" t="s">
        <v>870</v>
      </c>
      <c r="C373" s="17">
        <v>1300000</v>
      </c>
      <c r="D373" s="13"/>
      <c r="E373" s="16" t="s">
        <v>924</v>
      </c>
      <c r="F373" s="16"/>
      <c r="G373" s="16" t="s">
        <v>557</v>
      </c>
      <c r="H373" s="13">
        <v>128.52199703410776</v>
      </c>
      <c r="I373" s="13"/>
    </row>
    <row r="374" spans="2:9" ht="30.75" customHeight="1" x14ac:dyDescent="0.25">
      <c r="B374" s="16" t="s">
        <v>871</v>
      </c>
      <c r="C374" s="17">
        <v>1850000</v>
      </c>
      <c r="D374" s="13"/>
      <c r="E374" s="16" t="s">
        <v>259</v>
      </c>
      <c r="F374" s="16"/>
      <c r="G374" s="16" t="s">
        <v>553</v>
      </c>
      <c r="H374" s="13">
        <v>182.89668808699952</v>
      </c>
      <c r="I374" s="13"/>
    </row>
    <row r="375" spans="2:9" ht="30.75" customHeight="1" x14ac:dyDescent="0.25">
      <c r="B375" s="16" t="s">
        <v>855</v>
      </c>
      <c r="C375" s="17">
        <v>800000</v>
      </c>
      <c r="D375" s="13"/>
      <c r="E375" s="16" t="s">
        <v>302</v>
      </c>
      <c r="F375" s="16"/>
      <c r="G375" s="16" t="s">
        <v>557</v>
      </c>
      <c r="H375" s="13">
        <v>308.10000000000002</v>
      </c>
      <c r="I375" s="13">
        <v>1000</v>
      </c>
    </row>
    <row r="376" spans="2:9" ht="30.75" customHeight="1" x14ac:dyDescent="0.25">
      <c r="B376" s="16" t="s">
        <v>872</v>
      </c>
      <c r="C376" s="17">
        <v>1099999.97</v>
      </c>
      <c r="D376" s="13"/>
      <c r="E376" s="16" t="s">
        <v>328</v>
      </c>
      <c r="F376" s="16"/>
      <c r="G376" s="16" t="s">
        <v>557</v>
      </c>
      <c r="H376" s="13">
        <v>1199.4100000000001</v>
      </c>
      <c r="I376" s="13">
        <v>350</v>
      </c>
    </row>
    <row r="377" spans="2:9" ht="30.75" customHeight="1" x14ac:dyDescent="0.25">
      <c r="B377" s="16" t="s">
        <v>873</v>
      </c>
      <c r="C377" s="17">
        <v>1700000</v>
      </c>
      <c r="D377" s="13"/>
      <c r="E377" s="16" t="s">
        <v>328</v>
      </c>
      <c r="F377" s="16"/>
      <c r="G377" s="16" t="s">
        <v>557</v>
      </c>
      <c r="H377" s="13">
        <v>168.0672268907563</v>
      </c>
      <c r="I377" s="13"/>
    </row>
    <row r="378" spans="2:9" ht="30.75" customHeight="1" x14ac:dyDescent="0.25">
      <c r="B378" s="16" t="s">
        <v>874</v>
      </c>
      <c r="C378" s="17">
        <v>1150000</v>
      </c>
      <c r="D378" s="13"/>
      <c r="E378" s="16" t="s">
        <v>305</v>
      </c>
      <c r="F378" s="16"/>
      <c r="G378" s="16" t="s">
        <v>557</v>
      </c>
      <c r="H378" s="13">
        <v>113.69253583786455</v>
      </c>
      <c r="I378" s="13"/>
    </row>
    <row r="379" spans="2:9" ht="30.75" customHeight="1" x14ac:dyDescent="0.25">
      <c r="B379" s="16" t="s">
        <v>875</v>
      </c>
      <c r="C379" s="17">
        <v>1550000</v>
      </c>
      <c r="D379" s="13"/>
      <c r="E379" s="16" t="s">
        <v>341</v>
      </c>
      <c r="F379" s="16"/>
      <c r="G379" s="16" t="s">
        <v>557</v>
      </c>
      <c r="H379" s="13">
        <v>1044</v>
      </c>
      <c r="I379" s="13">
        <v>500</v>
      </c>
    </row>
    <row r="380" spans="2:9" ht="30.75" customHeight="1" x14ac:dyDescent="0.25">
      <c r="B380" s="16" t="s">
        <v>876</v>
      </c>
      <c r="C380" s="17">
        <v>900000</v>
      </c>
      <c r="D380" s="13"/>
      <c r="E380" s="16" t="s">
        <v>342</v>
      </c>
      <c r="F380" s="16"/>
      <c r="G380" s="16" t="s">
        <v>557</v>
      </c>
      <c r="H380" s="13">
        <v>406.5</v>
      </c>
      <c r="I380" s="13">
        <v>800</v>
      </c>
    </row>
    <row r="381" spans="2:9" ht="30.75" customHeight="1" x14ac:dyDescent="0.25">
      <c r="B381" s="16" t="s">
        <v>877</v>
      </c>
      <c r="C381" s="17">
        <v>1085000</v>
      </c>
      <c r="D381" s="13"/>
      <c r="E381" s="16" t="s">
        <v>342</v>
      </c>
      <c r="F381" s="16"/>
      <c r="G381" s="16" t="s">
        <v>557</v>
      </c>
      <c r="H381" s="13">
        <v>650</v>
      </c>
      <c r="I381" s="13">
        <v>6300</v>
      </c>
    </row>
    <row r="382" spans="2:9" ht="30.75" customHeight="1" x14ac:dyDescent="0.25">
      <c r="B382" s="16" t="s">
        <v>878</v>
      </c>
      <c r="C382" s="17">
        <v>1500000</v>
      </c>
      <c r="D382" s="13"/>
      <c r="E382" s="16" t="s">
        <v>273</v>
      </c>
      <c r="F382" s="16"/>
      <c r="G382" s="16" t="s">
        <v>557</v>
      </c>
      <c r="H382" s="13">
        <v>148.29461196243204</v>
      </c>
      <c r="I382" s="13"/>
    </row>
    <row r="383" spans="2:9" ht="30.75" customHeight="1" x14ac:dyDescent="0.25">
      <c r="B383" s="16" t="s">
        <v>879</v>
      </c>
      <c r="C383" s="17">
        <v>1500000</v>
      </c>
      <c r="D383" s="13"/>
      <c r="E383" s="16" t="s">
        <v>275</v>
      </c>
      <c r="F383" s="16"/>
      <c r="G383" s="16" t="s">
        <v>557</v>
      </c>
      <c r="H383" s="13">
        <v>148.29461196243204</v>
      </c>
      <c r="I383" s="13"/>
    </row>
    <row r="384" spans="2:9" ht="30.75" customHeight="1" x14ac:dyDescent="0.25">
      <c r="B384" s="16" t="s">
        <v>880</v>
      </c>
      <c r="C384" s="17">
        <v>1000000</v>
      </c>
      <c r="D384" s="13"/>
      <c r="E384" s="16" t="s">
        <v>277</v>
      </c>
      <c r="F384" s="16"/>
      <c r="G384" s="16" t="s">
        <v>557</v>
      </c>
      <c r="H384" s="13">
        <v>98.863074641621353</v>
      </c>
      <c r="I384" s="13"/>
    </row>
    <row r="385" spans="2:9" ht="30.75" customHeight="1" x14ac:dyDescent="0.25">
      <c r="B385" s="16" t="s">
        <v>881</v>
      </c>
      <c r="C385" s="17">
        <v>850000</v>
      </c>
      <c r="D385" s="13"/>
      <c r="E385" s="16" t="s">
        <v>278</v>
      </c>
      <c r="F385" s="16"/>
      <c r="G385" s="16" t="s">
        <v>557</v>
      </c>
      <c r="H385" s="13">
        <v>672</v>
      </c>
      <c r="I385" s="13">
        <v>1200</v>
      </c>
    </row>
    <row r="386" spans="2:9" ht="30.75" customHeight="1" x14ac:dyDescent="0.25">
      <c r="B386" s="16" t="s">
        <v>882</v>
      </c>
      <c r="C386" s="17">
        <v>750000</v>
      </c>
      <c r="D386" s="13"/>
      <c r="E386" s="16" t="s">
        <v>279</v>
      </c>
      <c r="F386" s="16"/>
      <c r="G386" s="16" t="s">
        <v>557</v>
      </c>
      <c r="H386" s="13">
        <v>500</v>
      </c>
      <c r="I386" s="13">
        <v>600</v>
      </c>
    </row>
    <row r="387" spans="2:9" ht="30.75" customHeight="1" x14ac:dyDescent="0.25">
      <c r="B387" s="16" t="s">
        <v>867</v>
      </c>
      <c r="C387" s="17">
        <v>1000000</v>
      </c>
      <c r="D387" s="13"/>
      <c r="E387" s="16" t="s">
        <v>331</v>
      </c>
      <c r="F387" s="16"/>
      <c r="G387" s="16" t="s">
        <v>557</v>
      </c>
      <c r="H387" s="13">
        <v>864.5</v>
      </c>
      <c r="I387" s="13">
        <v>400</v>
      </c>
    </row>
    <row r="388" spans="2:9" ht="30.75" customHeight="1" x14ac:dyDescent="0.25">
      <c r="B388" s="16" t="s">
        <v>883</v>
      </c>
      <c r="C388" s="17">
        <v>1000000</v>
      </c>
      <c r="D388" s="13"/>
      <c r="E388" s="16" t="s">
        <v>308</v>
      </c>
      <c r="F388" s="16"/>
      <c r="G388" s="16" t="s">
        <v>557</v>
      </c>
      <c r="H388" s="13">
        <v>690</v>
      </c>
      <c r="I388" s="13">
        <v>474</v>
      </c>
    </row>
    <row r="389" spans="2:9" ht="30.75" customHeight="1" x14ac:dyDescent="0.25">
      <c r="B389" s="16" t="s">
        <v>855</v>
      </c>
      <c r="C389" s="17">
        <v>745670.25</v>
      </c>
      <c r="D389" s="13"/>
      <c r="E389" s="16" t="s">
        <v>309</v>
      </c>
      <c r="F389" s="16"/>
      <c r="G389" s="16" t="s">
        <v>557</v>
      </c>
      <c r="H389" s="13">
        <v>510</v>
      </c>
      <c r="I389" s="13">
        <v>300</v>
      </c>
    </row>
    <row r="390" spans="2:9" ht="30.75" customHeight="1" x14ac:dyDescent="0.25">
      <c r="B390" s="16" t="s">
        <v>884</v>
      </c>
      <c r="C390" s="17">
        <v>1050000</v>
      </c>
      <c r="D390" s="13"/>
      <c r="E390" s="16" t="s">
        <v>310</v>
      </c>
      <c r="F390" s="16"/>
      <c r="G390" s="16" t="s">
        <v>557</v>
      </c>
      <c r="H390" s="13">
        <v>103.80622837370242</v>
      </c>
      <c r="I390" s="13"/>
    </row>
    <row r="391" spans="2:9" ht="30.75" customHeight="1" x14ac:dyDescent="0.25">
      <c r="B391" s="16" t="s">
        <v>855</v>
      </c>
      <c r="C391" s="17">
        <v>850000</v>
      </c>
      <c r="D391" s="13"/>
      <c r="E391" s="16" t="s">
        <v>281</v>
      </c>
      <c r="F391" s="16"/>
      <c r="G391" s="16" t="s">
        <v>557</v>
      </c>
      <c r="H391" s="13">
        <v>404</v>
      </c>
      <c r="I391" s="13">
        <v>280</v>
      </c>
    </row>
    <row r="392" spans="2:9" ht="30.75" customHeight="1" x14ac:dyDescent="0.25">
      <c r="B392" s="16" t="s">
        <v>885</v>
      </c>
      <c r="C392" s="17">
        <v>1000000</v>
      </c>
      <c r="D392" s="13"/>
      <c r="E392" s="16" t="s">
        <v>332</v>
      </c>
      <c r="F392" s="16"/>
      <c r="G392" s="16" t="s">
        <v>557</v>
      </c>
      <c r="H392" s="13">
        <v>500</v>
      </c>
      <c r="I392" s="13">
        <v>2173</v>
      </c>
    </row>
    <row r="393" spans="2:9" ht="30.75" customHeight="1" x14ac:dyDescent="0.25">
      <c r="B393" s="16" t="s">
        <v>855</v>
      </c>
      <c r="C393" s="17">
        <v>840000</v>
      </c>
      <c r="D393" s="13"/>
      <c r="E393" s="16" t="s">
        <v>345</v>
      </c>
      <c r="F393" s="16"/>
      <c r="G393" s="16" t="s">
        <v>557</v>
      </c>
      <c r="H393" s="13">
        <v>522</v>
      </c>
      <c r="I393" s="13">
        <v>500</v>
      </c>
    </row>
    <row r="394" spans="2:9" ht="30.75" customHeight="1" x14ac:dyDescent="0.25">
      <c r="B394" s="16" t="s">
        <v>886</v>
      </c>
      <c r="C394" s="17">
        <v>950000</v>
      </c>
      <c r="D394" s="13"/>
      <c r="E394" s="16" t="s">
        <v>344</v>
      </c>
      <c r="F394" s="16"/>
      <c r="G394" s="16" t="s">
        <v>557</v>
      </c>
      <c r="H394" s="13">
        <v>510</v>
      </c>
      <c r="I394" s="13">
        <v>1150</v>
      </c>
    </row>
    <row r="395" spans="2:9" ht="30.75" customHeight="1" x14ac:dyDescent="0.25">
      <c r="B395" s="16" t="s">
        <v>859</v>
      </c>
      <c r="C395" s="17">
        <v>800000</v>
      </c>
      <c r="D395" s="13"/>
      <c r="E395" s="16" t="s">
        <v>311</v>
      </c>
      <c r="F395" s="16"/>
      <c r="G395" s="16" t="s">
        <v>557</v>
      </c>
      <c r="H395" s="13">
        <v>564</v>
      </c>
      <c r="I395" s="13">
        <v>60</v>
      </c>
    </row>
    <row r="396" spans="2:9" ht="30.75" customHeight="1" x14ac:dyDescent="0.25">
      <c r="B396" s="16" t="s">
        <v>885</v>
      </c>
      <c r="C396" s="17">
        <v>1000000</v>
      </c>
      <c r="D396" s="13"/>
      <c r="E396" s="16" t="s">
        <v>413</v>
      </c>
      <c r="F396" s="16"/>
      <c r="G396" s="16" t="s">
        <v>557</v>
      </c>
      <c r="H396" s="13">
        <v>500</v>
      </c>
      <c r="I396" s="13">
        <v>650</v>
      </c>
    </row>
    <row r="397" spans="2:9" ht="30.75" customHeight="1" x14ac:dyDescent="0.25">
      <c r="B397" s="16" t="s">
        <v>887</v>
      </c>
      <c r="C397" s="17">
        <v>850000</v>
      </c>
      <c r="D397" s="13"/>
      <c r="E397" s="16" t="s">
        <v>413</v>
      </c>
      <c r="F397" s="16"/>
      <c r="G397" s="16" t="s">
        <v>557</v>
      </c>
      <c r="H397" s="13">
        <v>84.033613445378151</v>
      </c>
      <c r="I397" s="13"/>
    </row>
    <row r="398" spans="2:9" ht="30.75" customHeight="1" x14ac:dyDescent="0.25">
      <c r="B398" s="16" t="s">
        <v>857</v>
      </c>
      <c r="C398" s="17">
        <v>800000</v>
      </c>
      <c r="D398" s="13"/>
      <c r="E398" s="16" t="s">
        <v>333</v>
      </c>
      <c r="F398" s="16"/>
      <c r="G398" s="16" t="s">
        <v>557</v>
      </c>
      <c r="H398" s="13">
        <v>785</v>
      </c>
      <c r="I398" s="13">
        <v>125</v>
      </c>
    </row>
    <row r="399" spans="2:9" ht="30.75" customHeight="1" x14ac:dyDescent="0.25">
      <c r="B399" s="16" t="s">
        <v>888</v>
      </c>
      <c r="C399" s="17">
        <v>974282.29</v>
      </c>
      <c r="D399" s="13"/>
      <c r="E399" s="16" t="s">
        <v>312</v>
      </c>
      <c r="F399" s="16"/>
      <c r="G399" s="16" t="s">
        <v>557</v>
      </c>
      <c r="H399" s="13">
        <v>609.85</v>
      </c>
      <c r="I399" s="13">
        <v>900</v>
      </c>
    </row>
    <row r="400" spans="2:9" ht="30.75" customHeight="1" x14ac:dyDescent="0.25">
      <c r="B400" s="16" t="s">
        <v>889</v>
      </c>
      <c r="C400" s="17">
        <v>820000</v>
      </c>
      <c r="D400" s="13"/>
      <c r="E400" s="16" t="s">
        <v>282</v>
      </c>
      <c r="F400" s="16"/>
      <c r="G400" s="16" t="s">
        <v>557</v>
      </c>
      <c r="H400" s="13">
        <v>135</v>
      </c>
      <c r="I400" s="13">
        <v>500</v>
      </c>
    </row>
    <row r="401" spans="2:9" ht="30.75" customHeight="1" x14ac:dyDescent="0.25">
      <c r="B401" s="16" t="s">
        <v>890</v>
      </c>
      <c r="C401" s="17">
        <v>1000000</v>
      </c>
      <c r="D401" s="13"/>
      <c r="E401" s="16" t="s">
        <v>334</v>
      </c>
      <c r="F401" s="16"/>
      <c r="G401" s="16" t="s">
        <v>557</v>
      </c>
      <c r="H401" s="13">
        <v>612.5</v>
      </c>
      <c r="I401" s="13">
        <v>600</v>
      </c>
    </row>
    <row r="402" spans="2:9" ht="30.75" customHeight="1" x14ac:dyDescent="0.25">
      <c r="B402" s="16" t="s">
        <v>855</v>
      </c>
      <c r="C402" s="17">
        <v>1005130.1</v>
      </c>
      <c r="D402" s="13"/>
      <c r="E402" s="16" t="s">
        <v>314</v>
      </c>
      <c r="F402" s="16"/>
      <c r="G402" s="16" t="s">
        <v>557</v>
      </c>
      <c r="H402" s="13">
        <v>948</v>
      </c>
      <c r="I402" s="13">
        <v>100</v>
      </c>
    </row>
    <row r="403" spans="2:9" ht="30.75" customHeight="1" x14ac:dyDescent="0.25">
      <c r="B403" s="16" t="s">
        <v>891</v>
      </c>
      <c r="C403" s="17">
        <v>500000</v>
      </c>
      <c r="D403" s="13"/>
      <c r="E403" s="16" t="s">
        <v>283</v>
      </c>
      <c r="F403" s="16"/>
      <c r="G403" s="16" t="s">
        <v>553</v>
      </c>
      <c r="H403" s="13">
        <v>49.431537320810676</v>
      </c>
      <c r="I403" s="13">
        <v>120</v>
      </c>
    </row>
    <row r="404" spans="2:9" ht="30.75" customHeight="1" x14ac:dyDescent="0.25">
      <c r="B404" s="16" t="s">
        <v>892</v>
      </c>
      <c r="C404" s="17">
        <v>1300000</v>
      </c>
      <c r="D404" s="13"/>
      <c r="E404" s="16" t="s">
        <v>437</v>
      </c>
      <c r="F404" s="16"/>
      <c r="G404" s="16" t="s">
        <v>557</v>
      </c>
      <c r="H404" s="13">
        <v>128.52199703410776</v>
      </c>
      <c r="I404" s="13"/>
    </row>
    <row r="405" spans="2:9" ht="30.75" customHeight="1" x14ac:dyDescent="0.25">
      <c r="B405" s="16" t="s">
        <v>893</v>
      </c>
      <c r="C405" s="17">
        <v>456918.79</v>
      </c>
      <c r="D405" s="13"/>
      <c r="E405" s="16" t="s">
        <v>335</v>
      </c>
      <c r="F405" s="16"/>
      <c r="G405" s="16" t="s">
        <v>557</v>
      </c>
      <c r="H405" s="13">
        <v>360</v>
      </c>
      <c r="I405" s="13">
        <v>314</v>
      </c>
    </row>
    <row r="406" spans="2:9" ht="30.75" customHeight="1" x14ac:dyDescent="0.25">
      <c r="B406" s="16" t="s">
        <v>894</v>
      </c>
      <c r="C406" s="17">
        <v>800000</v>
      </c>
      <c r="D406" s="13"/>
      <c r="E406" s="16" t="s">
        <v>335</v>
      </c>
      <c r="F406" s="16"/>
      <c r="G406" s="16" t="s">
        <v>557</v>
      </c>
      <c r="H406" s="13">
        <v>550.67999999999995</v>
      </c>
      <c r="I406" s="13">
        <v>200</v>
      </c>
    </row>
    <row r="407" spans="2:9" ht="30.75" customHeight="1" x14ac:dyDescent="0.25">
      <c r="B407" s="16" t="s">
        <v>895</v>
      </c>
      <c r="C407" s="17">
        <v>1300000</v>
      </c>
      <c r="D407" s="13"/>
      <c r="E407" s="16" t="s">
        <v>261</v>
      </c>
      <c r="F407" s="16"/>
      <c r="G407" s="16" t="s">
        <v>557</v>
      </c>
      <c r="H407" s="13">
        <v>750</v>
      </c>
      <c r="I407" s="13">
        <v>760</v>
      </c>
    </row>
    <row r="408" spans="2:9" ht="30.75" customHeight="1" x14ac:dyDescent="0.25">
      <c r="B408" s="16" t="s">
        <v>896</v>
      </c>
      <c r="C408" s="17">
        <v>1000000</v>
      </c>
      <c r="D408" s="13"/>
      <c r="E408" s="16" t="s">
        <v>261</v>
      </c>
      <c r="F408" s="16"/>
      <c r="G408" s="16" t="s">
        <v>557</v>
      </c>
      <c r="H408" s="13">
        <v>572</v>
      </c>
      <c r="I408" s="13">
        <v>200</v>
      </c>
    </row>
    <row r="409" spans="2:9" ht="30.75" customHeight="1" x14ac:dyDescent="0.25">
      <c r="B409" s="16" t="s">
        <v>897</v>
      </c>
      <c r="C409" s="17">
        <v>1000000</v>
      </c>
      <c r="D409" s="13"/>
      <c r="E409" s="16" t="s">
        <v>317</v>
      </c>
      <c r="F409" s="16"/>
      <c r="G409" s="16" t="s">
        <v>557</v>
      </c>
      <c r="H409" s="13">
        <v>743.39</v>
      </c>
      <c r="I409" s="13">
        <v>2347</v>
      </c>
    </row>
    <row r="410" spans="2:9" ht="30.75" customHeight="1" x14ac:dyDescent="0.25">
      <c r="B410" s="16" t="s">
        <v>898</v>
      </c>
      <c r="C410" s="17">
        <v>750000</v>
      </c>
      <c r="D410" s="13"/>
      <c r="E410" s="16" t="s">
        <v>284</v>
      </c>
      <c r="F410" s="16"/>
      <c r="G410" s="16" t="s">
        <v>557</v>
      </c>
      <c r="H410" s="13">
        <v>292.23</v>
      </c>
      <c r="I410" s="13">
        <v>500</v>
      </c>
    </row>
    <row r="411" spans="2:9" ht="30.75" customHeight="1" x14ac:dyDescent="0.25">
      <c r="B411" s="16" t="s">
        <v>899</v>
      </c>
      <c r="C411" s="17">
        <v>1000000</v>
      </c>
      <c r="D411" s="13"/>
      <c r="E411" s="16" t="s">
        <v>319</v>
      </c>
      <c r="F411" s="16"/>
      <c r="G411" s="16" t="s">
        <v>557</v>
      </c>
      <c r="H411" s="13">
        <v>720</v>
      </c>
      <c r="I411" s="13">
        <v>300</v>
      </c>
    </row>
    <row r="412" spans="2:9" ht="30.75" customHeight="1" x14ac:dyDescent="0.25">
      <c r="B412" s="16" t="s">
        <v>900</v>
      </c>
      <c r="C412" s="17">
        <v>1000000</v>
      </c>
      <c r="D412" s="13"/>
      <c r="E412" s="16" t="s">
        <v>366</v>
      </c>
      <c r="F412" s="16"/>
      <c r="G412" s="16" t="s">
        <v>557</v>
      </c>
      <c r="H412" s="13">
        <v>550</v>
      </c>
      <c r="I412" s="13">
        <v>540</v>
      </c>
    </row>
    <row r="413" spans="2:9" ht="30.75" customHeight="1" x14ac:dyDescent="0.25">
      <c r="B413" s="16" t="s">
        <v>855</v>
      </c>
      <c r="C413" s="17">
        <v>970000</v>
      </c>
      <c r="D413" s="13"/>
      <c r="E413" s="16" t="s">
        <v>320</v>
      </c>
      <c r="F413" s="16"/>
      <c r="G413" s="16" t="s">
        <v>557</v>
      </c>
      <c r="H413" s="13">
        <v>1040.6300000000001</v>
      </c>
      <c r="I413" s="13">
        <v>1100</v>
      </c>
    </row>
    <row r="414" spans="2:9" ht="30.75" customHeight="1" x14ac:dyDescent="0.25">
      <c r="B414" s="16" t="s">
        <v>776</v>
      </c>
      <c r="C414" s="17">
        <v>1000000</v>
      </c>
      <c r="D414" s="13"/>
      <c r="E414" s="16" t="s">
        <v>336</v>
      </c>
      <c r="F414" s="16"/>
      <c r="G414" s="16" t="s">
        <v>557</v>
      </c>
      <c r="H414" s="13">
        <v>680</v>
      </c>
      <c r="I414" s="13">
        <v>500</v>
      </c>
    </row>
    <row r="415" spans="2:9" ht="30.75" customHeight="1" x14ac:dyDescent="0.25">
      <c r="B415" s="16" t="s">
        <v>901</v>
      </c>
      <c r="C415" s="17">
        <v>1000000</v>
      </c>
      <c r="D415" s="13"/>
      <c r="E415" s="16" t="s">
        <v>336</v>
      </c>
      <c r="F415" s="16"/>
      <c r="G415" s="16" t="s">
        <v>557</v>
      </c>
      <c r="H415" s="13">
        <v>98.863074641621353</v>
      </c>
      <c r="I415" s="13"/>
    </row>
    <row r="416" spans="2:9" ht="30.75" customHeight="1" x14ac:dyDescent="0.25">
      <c r="B416" s="16" t="s">
        <v>902</v>
      </c>
      <c r="C416" s="17">
        <v>1000000</v>
      </c>
      <c r="D416" s="13"/>
      <c r="E416" s="16" t="s">
        <v>337</v>
      </c>
      <c r="F416" s="16"/>
      <c r="G416" s="16" t="s">
        <v>557</v>
      </c>
      <c r="H416" s="13">
        <v>366</v>
      </c>
      <c r="I416" s="13">
        <v>300</v>
      </c>
    </row>
    <row r="417" spans="2:9" ht="30.75" customHeight="1" x14ac:dyDescent="0.25">
      <c r="B417" s="16" t="s">
        <v>903</v>
      </c>
      <c r="C417" s="17">
        <v>880000</v>
      </c>
      <c r="D417" s="13"/>
      <c r="E417" s="16" t="s">
        <v>287</v>
      </c>
      <c r="F417" s="16"/>
      <c r="G417" s="16" t="s">
        <v>557</v>
      </c>
      <c r="H417" s="13">
        <v>720</v>
      </c>
      <c r="I417" s="13">
        <v>1000</v>
      </c>
    </row>
    <row r="418" spans="2:9" ht="30.75" customHeight="1" x14ac:dyDescent="0.25">
      <c r="B418" s="16" t="s">
        <v>769</v>
      </c>
      <c r="C418" s="17">
        <v>1544704</v>
      </c>
      <c r="D418" s="13"/>
      <c r="E418" s="16" t="s">
        <v>925</v>
      </c>
      <c r="F418" s="16"/>
      <c r="G418" s="16" t="s">
        <v>557</v>
      </c>
      <c r="H418" s="13">
        <v>976</v>
      </c>
      <c r="I418" s="13">
        <v>3000</v>
      </c>
    </row>
    <row r="419" spans="2:9" ht="30.75" customHeight="1" x14ac:dyDescent="0.25">
      <c r="B419" s="16" t="s">
        <v>927</v>
      </c>
      <c r="C419" s="17">
        <v>1214171.6399999999</v>
      </c>
      <c r="D419" s="13"/>
      <c r="E419" s="16" t="s">
        <v>947</v>
      </c>
      <c r="F419" s="16"/>
      <c r="G419" s="16" t="s">
        <v>557</v>
      </c>
      <c r="H419" s="13">
        <v>102.91</v>
      </c>
      <c r="I419" s="13"/>
    </row>
    <row r="420" spans="2:9" ht="30.75" customHeight="1" x14ac:dyDescent="0.25">
      <c r="B420" s="16" t="s">
        <v>928</v>
      </c>
      <c r="C420" s="17">
        <v>6701071.5599999996</v>
      </c>
      <c r="D420" s="13"/>
      <c r="E420" s="16" t="s">
        <v>255</v>
      </c>
      <c r="F420" s="16"/>
      <c r="G420" s="16" t="s">
        <v>557</v>
      </c>
      <c r="H420" s="13">
        <v>3350</v>
      </c>
      <c r="I420" s="13"/>
    </row>
    <row r="421" spans="2:9" ht="30.75" customHeight="1" x14ac:dyDescent="0.25">
      <c r="B421" s="16" t="s">
        <v>929</v>
      </c>
      <c r="C421" s="17">
        <v>5157546.96</v>
      </c>
      <c r="D421" s="13"/>
      <c r="E421" s="16" t="s">
        <v>255</v>
      </c>
      <c r="F421" s="16"/>
      <c r="G421" s="16" t="s">
        <v>557</v>
      </c>
      <c r="H421" s="13">
        <v>2709.66</v>
      </c>
      <c r="I421" s="13"/>
    </row>
    <row r="422" spans="2:9" ht="30.75" customHeight="1" x14ac:dyDescent="0.25">
      <c r="B422" s="16" t="s">
        <v>930</v>
      </c>
      <c r="C422" s="17">
        <v>4066426.36</v>
      </c>
      <c r="D422" s="13"/>
      <c r="E422" s="16" t="s">
        <v>255</v>
      </c>
      <c r="F422" s="16"/>
      <c r="G422" s="16" t="s">
        <v>557</v>
      </c>
      <c r="H422" s="13">
        <v>2070</v>
      </c>
      <c r="I422" s="13"/>
    </row>
    <row r="423" spans="2:9" ht="30.75" customHeight="1" x14ac:dyDescent="0.25">
      <c r="B423" s="16" t="s">
        <v>931</v>
      </c>
      <c r="C423" s="17">
        <v>4517727.7300000004</v>
      </c>
      <c r="D423" s="13"/>
      <c r="E423" s="16" t="s">
        <v>255</v>
      </c>
      <c r="F423" s="16"/>
      <c r="G423" s="16" t="s">
        <v>557</v>
      </c>
      <c r="H423" s="13">
        <v>2331</v>
      </c>
      <c r="I423" s="13"/>
    </row>
    <row r="424" spans="2:9" ht="30.75" customHeight="1" x14ac:dyDescent="0.25">
      <c r="B424" s="16" t="s">
        <v>932</v>
      </c>
      <c r="C424" s="17">
        <v>529957.52</v>
      </c>
      <c r="D424" s="13"/>
      <c r="E424" s="16" t="s">
        <v>948</v>
      </c>
      <c r="F424" s="16"/>
      <c r="G424" s="16"/>
      <c r="H424" s="13"/>
      <c r="I424" s="13"/>
    </row>
    <row r="425" spans="2:9" ht="30.75" customHeight="1" x14ac:dyDescent="0.25">
      <c r="B425" s="16" t="s">
        <v>145</v>
      </c>
      <c r="C425" s="17">
        <v>135624</v>
      </c>
      <c r="D425" s="13"/>
      <c r="E425" s="16" t="s">
        <v>487</v>
      </c>
      <c r="F425" s="16"/>
      <c r="G425" s="16" t="s">
        <v>557</v>
      </c>
      <c r="H425" s="13">
        <v>170</v>
      </c>
      <c r="I425" s="13"/>
    </row>
    <row r="426" spans="2:9" ht="30.75" customHeight="1" x14ac:dyDescent="0.25">
      <c r="B426" s="16" t="s">
        <v>146</v>
      </c>
      <c r="C426" s="17">
        <v>101718</v>
      </c>
      <c r="D426" s="13"/>
      <c r="E426" s="16" t="s">
        <v>444</v>
      </c>
      <c r="F426" s="16"/>
      <c r="G426" s="16" t="s">
        <v>557</v>
      </c>
      <c r="H426" s="13">
        <v>120</v>
      </c>
      <c r="I426" s="13"/>
    </row>
    <row r="427" spans="2:9" ht="30.75" customHeight="1" x14ac:dyDescent="0.25">
      <c r="B427" s="16" t="s">
        <v>933</v>
      </c>
      <c r="C427" s="17">
        <v>67812</v>
      </c>
      <c r="D427" s="13"/>
      <c r="E427" s="16" t="s">
        <v>949</v>
      </c>
      <c r="F427" s="16"/>
      <c r="G427" s="16"/>
      <c r="H427" s="13"/>
      <c r="I427" s="13"/>
    </row>
    <row r="428" spans="2:9" ht="30.75" customHeight="1" x14ac:dyDescent="0.25">
      <c r="B428" s="16" t="s">
        <v>147</v>
      </c>
      <c r="C428" s="17">
        <v>145000</v>
      </c>
      <c r="D428" s="13"/>
      <c r="E428" s="16" t="s">
        <v>444</v>
      </c>
      <c r="F428" s="16"/>
      <c r="G428" s="16" t="s">
        <v>557</v>
      </c>
      <c r="H428" s="13">
        <v>120</v>
      </c>
      <c r="I428" s="13"/>
    </row>
    <row r="429" spans="2:9" ht="30.75" customHeight="1" x14ac:dyDescent="0.25">
      <c r="B429" s="16" t="s">
        <v>148</v>
      </c>
      <c r="C429" s="17">
        <v>101718</v>
      </c>
      <c r="D429" s="13"/>
      <c r="E429" s="16" t="s">
        <v>488</v>
      </c>
      <c r="F429" s="16"/>
      <c r="G429" s="16" t="s">
        <v>557</v>
      </c>
      <c r="H429" s="13">
        <v>150</v>
      </c>
      <c r="I429" s="13"/>
    </row>
    <row r="430" spans="2:9" ht="30.75" customHeight="1" x14ac:dyDescent="0.25">
      <c r="B430" s="16" t="s">
        <v>149</v>
      </c>
      <c r="C430" s="17">
        <v>128666.49</v>
      </c>
      <c r="D430" s="13"/>
      <c r="E430" s="16" t="s">
        <v>489</v>
      </c>
      <c r="F430" s="16"/>
      <c r="G430" s="16" t="s">
        <v>557</v>
      </c>
      <c r="H430" s="13">
        <v>189.75</v>
      </c>
      <c r="I430" s="13"/>
    </row>
    <row r="431" spans="2:9" ht="30.75" customHeight="1" x14ac:dyDescent="0.25">
      <c r="B431" s="16" t="s">
        <v>150</v>
      </c>
      <c r="C431" s="17">
        <v>122061.6</v>
      </c>
      <c r="D431" s="13"/>
      <c r="E431" s="16" t="s">
        <v>491</v>
      </c>
      <c r="F431" s="16"/>
      <c r="G431" s="16" t="s">
        <v>557</v>
      </c>
      <c r="H431" s="13">
        <v>180</v>
      </c>
      <c r="I431" s="13"/>
    </row>
    <row r="432" spans="2:9" ht="30.75" customHeight="1" x14ac:dyDescent="0.25">
      <c r="B432" s="16" t="s">
        <v>151</v>
      </c>
      <c r="C432" s="17">
        <v>135624</v>
      </c>
      <c r="D432" s="13"/>
      <c r="E432" s="16" t="s">
        <v>450</v>
      </c>
      <c r="F432" s="16"/>
      <c r="G432" s="16" t="s">
        <v>557</v>
      </c>
      <c r="H432" s="13">
        <v>150</v>
      </c>
      <c r="I432" s="13"/>
    </row>
    <row r="433" spans="2:9" ht="30.75" customHeight="1" x14ac:dyDescent="0.25">
      <c r="B433" s="16" t="s">
        <v>934</v>
      </c>
      <c r="C433" s="17">
        <v>591939.52</v>
      </c>
      <c r="D433" s="13"/>
      <c r="E433" s="16" t="s">
        <v>429</v>
      </c>
      <c r="F433" s="16"/>
      <c r="G433" s="16" t="s">
        <v>557</v>
      </c>
      <c r="H433" s="13"/>
      <c r="I433" s="13"/>
    </row>
    <row r="434" spans="2:9" ht="30.75" customHeight="1" x14ac:dyDescent="0.25">
      <c r="B434" s="16" t="s">
        <v>935</v>
      </c>
      <c r="C434" s="17">
        <v>305723.62</v>
      </c>
      <c r="D434" s="13"/>
      <c r="E434" s="16" t="s">
        <v>914</v>
      </c>
      <c r="F434" s="16"/>
      <c r="G434" s="16" t="s">
        <v>557</v>
      </c>
      <c r="H434" s="13"/>
      <c r="I434" s="13"/>
    </row>
    <row r="435" spans="2:9" ht="30.75" customHeight="1" x14ac:dyDescent="0.25">
      <c r="B435" s="16" t="s">
        <v>152</v>
      </c>
      <c r="C435" s="17">
        <v>203436</v>
      </c>
      <c r="D435" s="13"/>
      <c r="E435" s="16" t="s">
        <v>453</v>
      </c>
      <c r="F435" s="16"/>
      <c r="G435" s="16" t="s">
        <v>557</v>
      </c>
      <c r="H435" s="13">
        <v>150</v>
      </c>
      <c r="I435" s="13"/>
    </row>
    <row r="436" spans="2:9" ht="30.75" customHeight="1" x14ac:dyDescent="0.25">
      <c r="B436" s="16" t="s">
        <v>153</v>
      </c>
      <c r="C436" s="17">
        <v>81374.399999999994</v>
      </c>
      <c r="D436" s="13"/>
      <c r="E436" s="16" t="s">
        <v>453</v>
      </c>
      <c r="F436" s="16"/>
      <c r="G436" s="16" t="s">
        <v>557</v>
      </c>
      <c r="H436" s="13">
        <v>120</v>
      </c>
      <c r="I436" s="13"/>
    </row>
    <row r="437" spans="2:9" ht="30.75" customHeight="1" x14ac:dyDescent="0.25">
      <c r="B437" s="16" t="s">
        <v>154</v>
      </c>
      <c r="C437" s="17">
        <v>203436</v>
      </c>
      <c r="D437" s="13"/>
      <c r="E437" s="16" t="s">
        <v>453</v>
      </c>
      <c r="F437" s="16"/>
      <c r="G437" s="16" t="s">
        <v>557</v>
      </c>
      <c r="H437" s="13">
        <v>150</v>
      </c>
      <c r="I437" s="13"/>
    </row>
    <row r="438" spans="2:9" ht="30.75" customHeight="1" x14ac:dyDescent="0.25">
      <c r="B438" s="16" t="s">
        <v>155</v>
      </c>
      <c r="C438" s="17">
        <v>203436</v>
      </c>
      <c r="D438" s="13"/>
      <c r="E438" s="16" t="s">
        <v>453</v>
      </c>
      <c r="F438" s="16"/>
      <c r="G438" s="16" t="s">
        <v>557</v>
      </c>
      <c r="H438" s="13">
        <v>150</v>
      </c>
      <c r="I438" s="13"/>
    </row>
    <row r="439" spans="2:9" ht="30.75" customHeight="1" x14ac:dyDescent="0.25">
      <c r="B439" s="16" t="s">
        <v>156</v>
      </c>
      <c r="C439" s="17">
        <v>67812</v>
      </c>
      <c r="D439" s="13"/>
      <c r="E439" s="16" t="s">
        <v>453</v>
      </c>
      <c r="F439" s="16"/>
      <c r="G439" s="16" t="s">
        <v>557</v>
      </c>
      <c r="H439" s="13">
        <v>100</v>
      </c>
      <c r="I439" s="13"/>
    </row>
    <row r="440" spans="2:9" ht="30.75" customHeight="1" x14ac:dyDescent="0.25">
      <c r="B440" s="16" t="s">
        <v>157</v>
      </c>
      <c r="C440" s="17">
        <v>122061.6</v>
      </c>
      <c r="D440" s="13"/>
      <c r="E440" s="16" t="s">
        <v>453</v>
      </c>
      <c r="F440" s="16"/>
      <c r="G440" s="16" t="s">
        <v>557</v>
      </c>
      <c r="H440" s="13">
        <v>180</v>
      </c>
      <c r="I440" s="13"/>
    </row>
    <row r="441" spans="2:9" ht="30.75" customHeight="1" x14ac:dyDescent="0.25">
      <c r="B441" s="16" t="s">
        <v>158</v>
      </c>
      <c r="C441" s="17">
        <v>101718</v>
      </c>
      <c r="D441" s="13"/>
      <c r="E441" s="16" t="s">
        <v>492</v>
      </c>
      <c r="F441" s="16"/>
      <c r="G441" s="16" t="s">
        <v>557</v>
      </c>
      <c r="H441" s="13">
        <v>150</v>
      </c>
      <c r="I441" s="13"/>
    </row>
    <row r="442" spans="2:9" ht="30.75" customHeight="1" x14ac:dyDescent="0.25">
      <c r="B442" s="16" t="s">
        <v>159</v>
      </c>
      <c r="C442" s="17">
        <v>42185.845200000003</v>
      </c>
      <c r="D442" s="13"/>
      <c r="E442" s="16" t="s">
        <v>493</v>
      </c>
      <c r="F442" s="16"/>
      <c r="G442" s="16" t="s">
        <v>557</v>
      </c>
      <c r="H442" s="13">
        <v>62.21</v>
      </c>
      <c r="I442" s="13"/>
    </row>
    <row r="443" spans="2:9" ht="30.75" customHeight="1" x14ac:dyDescent="0.25">
      <c r="B443" s="16" t="s">
        <v>160</v>
      </c>
      <c r="C443" s="17">
        <v>474684</v>
      </c>
      <c r="D443" s="13"/>
      <c r="E443" s="16" t="s">
        <v>494</v>
      </c>
      <c r="F443" s="16"/>
      <c r="G443" s="16" t="s">
        <v>557</v>
      </c>
      <c r="H443" s="13">
        <v>700</v>
      </c>
      <c r="I443" s="13"/>
    </row>
    <row r="444" spans="2:9" ht="30.75" customHeight="1" x14ac:dyDescent="0.25">
      <c r="B444" s="16" t="s">
        <v>161</v>
      </c>
      <c r="C444" s="17">
        <v>203436</v>
      </c>
      <c r="D444" s="13"/>
      <c r="E444" s="16" t="s">
        <v>494</v>
      </c>
      <c r="F444" s="16"/>
      <c r="G444" s="16" t="s">
        <v>557</v>
      </c>
      <c r="H444" s="13">
        <v>300</v>
      </c>
      <c r="I444" s="13"/>
    </row>
    <row r="445" spans="2:9" ht="30.75" customHeight="1" x14ac:dyDescent="0.25">
      <c r="B445" s="16" t="s">
        <v>162</v>
      </c>
      <c r="C445" s="17">
        <v>237342</v>
      </c>
      <c r="D445" s="13"/>
      <c r="E445" s="16" t="s">
        <v>494</v>
      </c>
      <c r="F445" s="16"/>
      <c r="G445" s="16" t="s">
        <v>557</v>
      </c>
      <c r="H445" s="13">
        <v>350</v>
      </c>
      <c r="I445" s="13"/>
    </row>
    <row r="446" spans="2:9" ht="30.75" customHeight="1" x14ac:dyDescent="0.25">
      <c r="B446" s="16" t="s">
        <v>163</v>
      </c>
      <c r="C446" s="17">
        <v>203436</v>
      </c>
      <c r="D446" s="13"/>
      <c r="E446" s="16" t="s">
        <v>494</v>
      </c>
      <c r="F446" s="16"/>
      <c r="G446" s="16" t="s">
        <v>557</v>
      </c>
      <c r="H446" s="13">
        <v>280</v>
      </c>
      <c r="I446" s="13"/>
    </row>
    <row r="447" spans="2:9" ht="30.75" customHeight="1" x14ac:dyDescent="0.25">
      <c r="B447" s="16" t="s">
        <v>164</v>
      </c>
      <c r="C447" s="17">
        <v>203436</v>
      </c>
      <c r="D447" s="13"/>
      <c r="E447" s="16" t="s">
        <v>494</v>
      </c>
      <c r="F447" s="16"/>
      <c r="G447" s="16" t="s">
        <v>557</v>
      </c>
      <c r="H447" s="13">
        <v>280</v>
      </c>
      <c r="I447" s="13"/>
    </row>
    <row r="448" spans="2:9" ht="30.75" customHeight="1" x14ac:dyDescent="0.25">
      <c r="B448" s="16" t="s">
        <v>165</v>
      </c>
      <c r="C448" s="17">
        <v>339060</v>
      </c>
      <c r="D448" s="13"/>
      <c r="E448" s="16" t="s">
        <v>494</v>
      </c>
      <c r="F448" s="16"/>
      <c r="G448" s="16" t="s">
        <v>557</v>
      </c>
      <c r="H448" s="13">
        <v>300</v>
      </c>
      <c r="I448" s="13"/>
    </row>
    <row r="449" spans="2:9" ht="30.75" customHeight="1" x14ac:dyDescent="0.25">
      <c r="B449" s="16" t="s">
        <v>149</v>
      </c>
      <c r="C449" s="17">
        <v>100000</v>
      </c>
      <c r="D449" s="13"/>
      <c r="E449" s="16" t="s">
        <v>365</v>
      </c>
      <c r="F449" s="16"/>
      <c r="G449" s="16" t="s">
        <v>557</v>
      </c>
      <c r="H449" s="13">
        <v>280.54000000000002</v>
      </c>
      <c r="I449" s="13"/>
    </row>
    <row r="450" spans="2:9" ht="30.75" customHeight="1" x14ac:dyDescent="0.25">
      <c r="B450" s="16" t="s">
        <v>166</v>
      </c>
      <c r="C450" s="17">
        <v>203436</v>
      </c>
      <c r="D450" s="13"/>
      <c r="E450" s="16" t="s">
        <v>365</v>
      </c>
      <c r="F450" s="16"/>
      <c r="G450" s="16" t="s">
        <v>557</v>
      </c>
      <c r="H450" s="13">
        <v>300</v>
      </c>
      <c r="I450" s="13"/>
    </row>
    <row r="451" spans="2:9" ht="30.75" customHeight="1" x14ac:dyDescent="0.25">
      <c r="B451" s="16" t="s">
        <v>167</v>
      </c>
      <c r="C451" s="17">
        <v>135624</v>
      </c>
      <c r="D451" s="13"/>
      <c r="E451" s="16" t="s">
        <v>496</v>
      </c>
      <c r="F451" s="16"/>
      <c r="G451" s="16" t="s">
        <v>557</v>
      </c>
      <c r="H451" s="13">
        <v>200</v>
      </c>
      <c r="I451" s="13"/>
    </row>
    <row r="452" spans="2:9" ht="30.75" customHeight="1" x14ac:dyDescent="0.25">
      <c r="B452" s="16" t="s">
        <v>168</v>
      </c>
      <c r="C452" s="17">
        <v>305154</v>
      </c>
      <c r="D452" s="13"/>
      <c r="E452" s="16" t="s">
        <v>509</v>
      </c>
      <c r="F452" s="16"/>
      <c r="G452" s="16" t="s">
        <v>557</v>
      </c>
      <c r="H452" s="13">
        <v>450</v>
      </c>
      <c r="I452" s="13"/>
    </row>
    <row r="453" spans="2:9" ht="30.75" customHeight="1" x14ac:dyDescent="0.25">
      <c r="B453" s="16" t="s">
        <v>169</v>
      </c>
      <c r="C453" s="17">
        <v>181200.45</v>
      </c>
      <c r="D453" s="13"/>
      <c r="E453" s="16" t="s">
        <v>497</v>
      </c>
      <c r="F453" s="16"/>
      <c r="G453" s="16" t="s">
        <v>557</v>
      </c>
      <c r="H453" s="13">
        <v>220</v>
      </c>
      <c r="I453" s="13"/>
    </row>
    <row r="454" spans="2:9" ht="30.75" customHeight="1" x14ac:dyDescent="0.25">
      <c r="B454" s="16" t="s">
        <v>170</v>
      </c>
      <c r="C454" s="17">
        <v>135624</v>
      </c>
      <c r="D454" s="13"/>
      <c r="E454" s="16" t="s">
        <v>498</v>
      </c>
      <c r="F454" s="16"/>
      <c r="G454" s="16" t="s">
        <v>557</v>
      </c>
      <c r="H454" s="13">
        <v>200</v>
      </c>
      <c r="I454" s="13"/>
    </row>
    <row r="455" spans="2:9" ht="30.75" customHeight="1" x14ac:dyDescent="0.25">
      <c r="B455" s="16" t="s">
        <v>171</v>
      </c>
      <c r="C455" s="17">
        <v>305154</v>
      </c>
      <c r="D455" s="13"/>
      <c r="E455" s="16" t="s">
        <v>466</v>
      </c>
      <c r="F455" s="16"/>
      <c r="G455" s="16" t="s">
        <v>557</v>
      </c>
      <c r="H455" s="13">
        <v>450</v>
      </c>
      <c r="I455" s="13"/>
    </row>
    <row r="456" spans="2:9" ht="30.75" customHeight="1" x14ac:dyDescent="0.25">
      <c r="B456" s="16" t="s">
        <v>936</v>
      </c>
      <c r="C456" s="17">
        <v>38652.839999999997</v>
      </c>
      <c r="D456" s="13"/>
      <c r="E456" s="16" t="s">
        <v>950</v>
      </c>
      <c r="F456" s="16"/>
      <c r="G456" s="16" t="s">
        <v>557</v>
      </c>
      <c r="H456" s="13"/>
      <c r="I456" s="13"/>
    </row>
    <row r="457" spans="2:9" ht="30.75" customHeight="1" x14ac:dyDescent="0.25">
      <c r="B457" s="16" t="s">
        <v>937</v>
      </c>
      <c r="C457" s="17">
        <v>404618.53</v>
      </c>
      <c r="D457" s="13"/>
      <c r="E457" s="16" t="s">
        <v>950</v>
      </c>
      <c r="F457" s="16"/>
      <c r="G457" s="16" t="s">
        <v>557</v>
      </c>
      <c r="H457" s="13"/>
      <c r="I457" s="13"/>
    </row>
    <row r="458" spans="2:9" ht="30.75" customHeight="1" x14ac:dyDescent="0.25">
      <c r="B458" s="16" t="s">
        <v>938</v>
      </c>
      <c r="C458" s="17">
        <v>404618.53</v>
      </c>
      <c r="D458" s="13"/>
      <c r="E458" s="16" t="s">
        <v>950</v>
      </c>
      <c r="F458" s="16"/>
      <c r="G458" s="16" t="s">
        <v>557</v>
      </c>
      <c r="H458" s="13"/>
      <c r="I458" s="13"/>
    </row>
    <row r="459" spans="2:9" ht="30.75" customHeight="1" x14ac:dyDescent="0.25">
      <c r="B459" s="16" t="s">
        <v>939</v>
      </c>
      <c r="C459" s="17">
        <v>221804.48</v>
      </c>
      <c r="D459" s="13"/>
      <c r="E459" s="16" t="s">
        <v>256</v>
      </c>
      <c r="F459" s="16"/>
      <c r="G459" s="16" t="s">
        <v>557</v>
      </c>
      <c r="H459" s="13"/>
      <c r="I459" s="13"/>
    </row>
    <row r="460" spans="2:9" ht="30.75" customHeight="1" x14ac:dyDescent="0.25">
      <c r="B460" s="16" t="s">
        <v>172</v>
      </c>
      <c r="C460" s="17">
        <v>165814.30166</v>
      </c>
      <c r="D460" s="13"/>
      <c r="E460" s="16" t="s">
        <v>487</v>
      </c>
      <c r="F460" s="16"/>
      <c r="G460" s="16" t="s">
        <v>557</v>
      </c>
      <c r="H460" s="13">
        <v>480.88600000000002</v>
      </c>
      <c r="I460" s="13"/>
    </row>
    <row r="461" spans="2:9" ht="30.75" customHeight="1" x14ac:dyDescent="0.25">
      <c r="B461" s="16" t="s">
        <v>173</v>
      </c>
      <c r="C461" s="17">
        <v>172405</v>
      </c>
      <c r="D461" s="13"/>
      <c r="E461" s="16" t="s">
        <v>404</v>
      </c>
      <c r="F461" s="16"/>
      <c r="G461" s="16" t="s">
        <v>557</v>
      </c>
      <c r="H461" s="13">
        <v>500</v>
      </c>
      <c r="I461" s="13"/>
    </row>
    <row r="462" spans="2:9" ht="30.75" customHeight="1" x14ac:dyDescent="0.25">
      <c r="B462" s="16" t="s">
        <v>174</v>
      </c>
      <c r="C462" s="17">
        <v>206886</v>
      </c>
      <c r="D462" s="13"/>
      <c r="E462" s="16" t="s">
        <v>404</v>
      </c>
      <c r="F462" s="16"/>
      <c r="G462" s="16" t="s">
        <v>557</v>
      </c>
      <c r="H462" s="13">
        <v>600</v>
      </c>
      <c r="I462" s="13"/>
    </row>
    <row r="463" spans="2:9" ht="30.75" customHeight="1" x14ac:dyDescent="0.25">
      <c r="B463" s="16" t="s">
        <v>175</v>
      </c>
      <c r="C463" s="17">
        <v>1034430</v>
      </c>
      <c r="D463" s="13"/>
      <c r="E463" s="16" t="s">
        <v>404</v>
      </c>
      <c r="F463" s="16"/>
      <c r="G463" s="16" t="s">
        <v>557</v>
      </c>
      <c r="H463" s="13">
        <v>3000</v>
      </c>
      <c r="I463" s="13"/>
    </row>
    <row r="464" spans="2:9" ht="30.75" customHeight="1" x14ac:dyDescent="0.25">
      <c r="B464" s="16" t="s">
        <v>176</v>
      </c>
      <c r="C464" s="17">
        <v>1034430</v>
      </c>
      <c r="D464" s="13"/>
      <c r="E464" s="16" t="s">
        <v>404</v>
      </c>
      <c r="F464" s="16"/>
      <c r="G464" s="16" t="s">
        <v>557</v>
      </c>
      <c r="H464" s="13">
        <v>3000</v>
      </c>
      <c r="I464" s="13"/>
    </row>
    <row r="465" spans="2:9" ht="30.75" customHeight="1" x14ac:dyDescent="0.25">
      <c r="B465" s="16" t="s">
        <v>177</v>
      </c>
      <c r="C465" s="17">
        <v>1034430</v>
      </c>
      <c r="D465" s="13"/>
      <c r="E465" s="16" t="s">
        <v>404</v>
      </c>
      <c r="F465" s="16"/>
      <c r="G465" s="16" t="s">
        <v>557</v>
      </c>
      <c r="H465" s="13">
        <v>3000</v>
      </c>
      <c r="I465" s="13"/>
    </row>
    <row r="466" spans="2:9" ht="30.75" customHeight="1" x14ac:dyDescent="0.25">
      <c r="B466" s="16" t="s">
        <v>178</v>
      </c>
      <c r="C466" s="17">
        <v>72065.289999999994</v>
      </c>
      <c r="D466" s="13"/>
      <c r="E466" s="16" t="s">
        <v>444</v>
      </c>
      <c r="F466" s="16"/>
      <c r="G466" s="16" t="s">
        <v>557</v>
      </c>
      <c r="H466" s="13">
        <v>209</v>
      </c>
      <c r="I466" s="13"/>
    </row>
    <row r="467" spans="2:9" ht="30.75" customHeight="1" x14ac:dyDescent="0.25">
      <c r="B467" s="16" t="s">
        <v>179</v>
      </c>
      <c r="C467" s="17">
        <v>34481</v>
      </c>
      <c r="D467" s="13"/>
      <c r="E467" s="16" t="s">
        <v>444</v>
      </c>
      <c r="F467" s="16"/>
      <c r="G467" s="16" t="s">
        <v>557</v>
      </c>
      <c r="H467" s="13">
        <v>100</v>
      </c>
      <c r="I467" s="13"/>
    </row>
    <row r="468" spans="2:9" ht="30.75" customHeight="1" x14ac:dyDescent="0.25">
      <c r="B468" s="16" t="s">
        <v>180</v>
      </c>
      <c r="C468" s="17">
        <v>17240.5</v>
      </c>
      <c r="D468" s="13"/>
      <c r="E468" s="16" t="s">
        <v>444</v>
      </c>
      <c r="F468" s="16"/>
      <c r="G468" s="16" t="s">
        <v>557</v>
      </c>
      <c r="H468" s="13">
        <v>50</v>
      </c>
      <c r="I468" s="13"/>
    </row>
    <row r="469" spans="2:9" ht="30.75" customHeight="1" x14ac:dyDescent="0.25">
      <c r="B469" s="16" t="s">
        <v>940</v>
      </c>
      <c r="C469" s="17">
        <v>34481</v>
      </c>
      <c r="D469" s="13"/>
      <c r="E469" s="16" t="s">
        <v>444</v>
      </c>
      <c r="F469" s="16"/>
      <c r="G469" s="16" t="s">
        <v>557</v>
      </c>
      <c r="H469" s="13">
        <v>100</v>
      </c>
      <c r="I469" s="13"/>
    </row>
    <row r="470" spans="2:9" ht="30.75" customHeight="1" x14ac:dyDescent="0.25">
      <c r="B470" s="16" t="s">
        <v>181</v>
      </c>
      <c r="C470" s="17">
        <v>34481</v>
      </c>
      <c r="D470" s="13"/>
      <c r="E470" s="16" t="s">
        <v>444</v>
      </c>
      <c r="F470" s="16"/>
      <c r="G470" s="16" t="s">
        <v>557</v>
      </c>
      <c r="H470" s="13">
        <v>100</v>
      </c>
      <c r="I470" s="13"/>
    </row>
    <row r="471" spans="2:9" ht="30.75" customHeight="1" x14ac:dyDescent="0.25">
      <c r="B471" s="16" t="s">
        <v>182</v>
      </c>
      <c r="C471" s="17">
        <v>32746.950510000002</v>
      </c>
      <c r="D471" s="13"/>
      <c r="E471" s="16" t="s">
        <v>444</v>
      </c>
      <c r="F471" s="16"/>
      <c r="G471" s="16" t="s">
        <v>557</v>
      </c>
      <c r="H471" s="13">
        <v>94.971000000000004</v>
      </c>
      <c r="I471" s="13"/>
    </row>
    <row r="472" spans="2:9" ht="30.75" customHeight="1" x14ac:dyDescent="0.25">
      <c r="B472" s="16" t="s">
        <v>183</v>
      </c>
      <c r="C472" s="17">
        <v>68962</v>
      </c>
      <c r="D472" s="13"/>
      <c r="E472" s="16" t="s">
        <v>357</v>
      </c>
      <c r="F472" s="16"/>
      <c r="G472" s="16" t="s">
        <v>557</v>
      </c>
      <c r="H472" s="13">
        <v>200</v>
      </c>
      <c r="I472" s="13"/>
    </row>
    <row r="473" spans="2:9" ht="30.75" customHeight="1" x14ac:dyDescent="0.25">
      <c r="B473" s="16" t="s">
        <v>184</v>
      </c>
      <c r="C473" s="17">
        <v>103443</v>
      </c>
      <c r="D473" s="13"/>
      <c r="E473" s="16" t="s">
        <v>951</v>
      </c>
      <c r="F473" s="16"/>
      <c r="G473" s="16" t="s">
        <v>557</v>
      </c>
      <c r="H473" s="13">
        <v>300</v>
      </c>
      <c r="I473" s="13"/>
    </row>
    <row r="474" spans="2:9" ht="30.75" customHeight="1" x14ac:dyDescent="0.25">
      <c r="B474" s="16" t="s">
        <v>185</v>
      </c>
      <c r="C474" s="17">
        <v>51721.5</v>
      </c>
      <c r="D474" s="13"/>
      <c r="E474" s="16" t="s">
        <v>500</v>
      </c>
      <c r="F474" s="16"/>
      <c r="G474" s="16" t="s">
        <v>557</v>
      </c>
      <c r="H474" s="13">
        <v>150</v>
      </c>
      <c r="I474" s="13"/>
    </row>
    <row r="475" spans="2:9" ht="30.75" customHeight="1" x14ac:dyDescent="0.25">
      <c r="B475" s="16" t="s">
        <v>186</v>
      </c>
      <c r="C475" s="17">
        <v>34481</v>
      </c>
      <c r="D475" s="13"/>
      <c r="E475" s="16" t="s">
        <v>501</v>
      </c>
      <c r="F475" s="16"/>
      <c r="G475" s="16" t="s">
        <v>557</v>
      </c>
      <c r="H475" s="13">
        <v>100</v>
      </c>
      <c r="I475" s="13"/>
    </row>
    <row r="476" spans="2:9" ht="30.75" customHeight="1" x14ac:dyDescent="0.25">
      <c r="B476" s="16" t="s">
        <v>187</v>
      </c>
      <c r="C476" s="17">
        <v>344810</v>
      </c>
      <c r="D476" s="13"/>
      <c r="E476" s="16" t="s">
        <v>449</v>
      </c>
      <c r="F476" s="16"/>
      <c r="G476" s="16" t="s">
        <v>557</v>
      </c>
      <c r="H476" s="13">
        <v>1000</v>
      </c>
      <c r="I476" s="13"/>
    </row>
    <row r="477" spans="2:9" ht="30.75" customHeight="1" x14ac:dyDescent="0.25">
      <c r="B477" s="16" t="s">
        <v>188</v>
      </c>
      <c r="C477" s="17">
        <v>87399.335510000004</v>
      </c>
      <c r="D477" s="13"/>
      <c r="E477" s="16" t="s">
        <v>488</v>
      </c>
      <c r="F477" s="16"/>
      <c r="G477" s="16" t="s">
        <v>557</v>
      </c>
      <c r="H477" s="13">
        <v>253.471</v>
      </c>
      <c r="I477" s="13"/>
    </row>
    <row r="478" spans="2:9" ht="30.75" customHeight="1" x14ac:dyDescent="0.25">
      <c r="B478" s="16" t="s">
        <v>189</v>
      </c>
      <c r="C478" s="17">
        <v>275848</v>
      </c>
      <c r="D478" s="13"/>
      <c r="E478" s="16" t="s">
        <v>455</v>
      </c>
      <c r="F478" s="16"/>
      <c r="G478" s="16" t="s">
        <v>557</v>
      </c>
      <c r="H478" s="13">
        <v>800</v>
      </c>
      <c r="I478" s="13"/>
    </row>
    <row r="479" spans="2:9" ht="30.75" customHeight="1" x14ac:dyDescent="0.25">
      <c r="B479" s="16" t="s">
        <v>190</v>
      </c>
      <c r="C479" s="17">
        <v>17240.5</v>
      </c>
      <c r="D479" s="13"/>
      <c r="E479" s="16" t="s">
        <v>490</v>
      </c>
      <c r="F479" s="16"/>
      <c r="G479" s="16" t="s">
        <v>557</v>
      </c>
      <c r="H479" s="13">
        <v>50</v>
      </c>
      <c r="I479" s="13"/>
    </row>
    <row r="480" spans="2:9" ht="30.75" customHeight="1" x14ac:dyDescent="0.25">
      <c r="B480" s="16" t="s">
        <v>191</v>
      </c>
      <c r="C480" s="17">
        <v>103443</v>
      </c>
      <c r="D480" s="13"/>
      <c r="E480" s="16" t="s">
        <v>490</v>
      </c>
      <c r="F480" s="16"/>
      <c r="G480" s="16" t="s">
        <v>557</v>
      </c>
      <c r="H480" s="13">
        <v>300</v>
      </c>
      <c r="I480" s="13"/>
    </row>
    <row r="481" spans="2:9" ht="30.75" customHeight="1" x14ac:dyDescent="0.25">
      <c r="B481" s="16" t="s">
        <v>192</v>
      </c>
      <c r="C481" s="17">
        <v>51721.5</v>
      </c>
      <c r="D481" s="13"/>
      <c r="E481" s="16" t="s">
        <v>473</v>
      </c>
      <c r="F481" s="16"/>
      <c r="G481" s="16" t="s">
        <v>557</v>
      </c>
      <c r="H481" s="13">
        <v>150</v>
      </c>
      <c r="I481" s="13"/>
    </row>
    <row r="482" spans="2:9" ht="30.75" customHeight="1" x14ac:dyDescent="0.25">
      <c r="B482" s="16" t="s">
        <v>193</v>
      </c>
      <c r="C482" s="17">
        <v>17240.5</v>
      </c>
      <c r="D482" s="13"/>
      <c r="E482" s="16" t="s">
        <v>353</v>
      </c>
      <c r="F482" s="16"/>
      <c r="G482" s="16" t="s">
        <v>557</v>
      </c>
      <c r="H482" s="13">
        <v>50</v>
      </c>
      <c r="I482" s="13"/>
    </row>
    <row r="483" spans="2:9" ht="30.75" customHeight="1" x14ac:dyDescent="0.25">
      <c r="B483" s="16" t="s">
        <v>194</v>
      </c>
      <c r="C483" s="17">
        <v>20688.599999999999</v>
      </c>
      <c r="D483" s="13"/>
      <c r="E483" s="16" t="s">
        <v>353</v>
      </c>
      <c r="F483" s="16"/>
      <c r="G483" s="16" t="s">
        <v>557</v>
      </c>
      <c r="H483" s="13">
        <v>60</v>
      </c>
      <c r="I483" s="13"/>
    </row>
    <row r="484" spans="2:9" ht="30.75" customHeight="1" x14ac:dyDescent="0.25">
      <c r="B484" s="16" t="s">
        <v>195</v>
      </c>
      <c r="C484" s="17">
        <v>31032.9</v>
      </c>
      <c r="D484" s="13"/>
      <c r="E484" s="16" t="s">
        <v>353</v>
      </c>
      <c r="F484" s="16"/>
      <c r="G484" s="16" t="s">
        <v>557</v>
      </c>
      <c r="H484" s="13">
        <v>90</v>
      </c>
      <c r="I484" s="13"/>
    </row>
    <row r="485" spans="2:9" ht="30.75" customHeight="1" x14ac:dyDescent="0.25">
      <c r="B485" s="16" t="s">
        <v>196</v>
      </c>
      <c r="C485" s="17">
        <v>12068.35</v>
      </c>
      <c r="D485" s="13"/>
      <c r="E485" s="16" t="s">
        <v>502</v>
      </c>
      <c r="F485" s="16"/>
      <c r="G485" s="16" t="s">
        <v>557</v>
      </c>
      <c r="H485" s="13">
        <v>35</v>
      </c>
      <c r="I485" s="13"/>
    </row>
    <row r="486" spans="2:9" ht="30.75" customHeight="1" x14ac:dyDescent="0.25">
      <c r="B486" s="16" t="s">
        <v>197</v>
      </c>
      <c r="C486" s="17">
        <v>172405</v>
      </c>
      <c r="D486" s="13"/>
      <c r="E486" s="16" t="s">
        <v>450</v>
      </c>
      <c r="F486" s="16"/>
      <c r="G486" s="16" t="s">
        <v>557</v>
      </c>
      <c r="H486" s="13">
        <v>500</v>
      </c>
      <c r="I486" s="13"/>
    </row>
    <row r="487" spans="2:9" ht="30.75" customHeight="1" x14ac:dyDescent="0.25">
      <c r="B487" s="16" t="s">
        <v>198</v>
      </c>
      <c r="C487" s="17">
        <v>122604.78131999999</v>
      </c>
      <c r="D487" s="13"/>
      <c r="E487" s="16" t="s">
        <v>420</v>
      </c>
      <c r="F487" s="16"/>
      <c r="G487" s="16" t="s">
        <v>557</v>
      </c>
      <c r="H487" s="13">
        <v>355.572</v>
      </c>
      <c r="I487" s="13"/>
    </row>
    <row r="488" spans="2:9" ht="30.75" customHeight="1" x14ac:dyDescent="0.25">
      <c r="B488" s="16" t="s">
        <v>199</v>
      </c>
      <c r="C488" s="17">
        <v>68962</v>
      </c>
      <c r="D488" s="13"/>
      <c r="E488" s="16" t="s">
        <v>503</v>
      </c>
      <c r="F488" s="16"/>
      <c r="G488" s="16" t="s">
        <v>557</v>
      </c>
      <c r="H488" s="13">
        <v>200</v>
      </c>
      <c r="I488" s="13"/>
    </row>
    <row r="489" spans="2:9" ht="30.75" customHeight="1" x14ac:dyDescent="0.25">
      <c r="B489" s="16" t="s">
        <v>200</v>
      </c>
      <c r="C489" s="17">
        <v>34481</v>
      </c>
      <c r="D489" s="13"/>
      <c r="E489" s="16" t="s">
        <v>429</v>
      </c>
      <c r="F489" s="16"/>
      <c r="G489" s="16" t="s">
        <v>557</v>
      </c>
      <c r="H489" s="13">
        <v>100</v>
      </c>
      <c r="I489" s="13"/>
    </row>
    <row r="490" spans="2:9" ht="30.75" customHeight="1" x14ac:dyDescent="0.25">
      <c r="B490" s="16" t="s">
        <v>941</v>
      </c>
      <c r="C490" s="17">
        <v>46372.117659999996</v>
      </c>
      <c r="D490" s="13"/>
      <c r="E490" s="16" t="s">
        <v>453</v>
      </c>
      <c r="F490" s="16"/>
      <c r="G490" s="16" t="s">
        <v>557</v>
      </c>
      <c r="H490" s="13">
        <v>134.48599999999999</v>
      </c>
      <c r="I490" s="13"/>
    </row>
    <row r="491" spans="2:9" ht="30.75" customHeight="1" x14ac:dyDescent="0.25">
      <c r="B491" s="16" t="s">
        <v>201</v>
      </c>
      <c r="C491" s="17">
        <v>275848</v>
      </c>
      <c r="D491" s="13"/>
      <c r="E491" s="16" t="s">
        <v>453</v>
      </c>
      <c r="F491" s="16"/>
      <c r="G491" s="16" t="s">
        <v>557</v>
      </c>
      <c r="H491" s="13">
        <v>800</v>
      </c>
      <c r="I491" s="13"/>
    </row>
    <row r="492" spans="2:9" ht="30.75" customHeight="1" x14ac:dyDescent="0.25">
      <c r="B492" s="16" t="s">
        <v>202</v>
      </c>
      <c r="C492" s="17">
        <v>39786.246659999997</v>
      </c>
      <c r="D492" s="13"/>
      <c r="E492" s="16" t="s">
        <v>453</v>
      </c>
      <c r="F492" s="16"/>
      <c r="G492" s="16" t="s">
        <v>557</v>
      </c>
      <c r="H492" s="13">
        <v>115.386</v>
      </c>
      <c r="I492" s="13"/>
    </row>
    <row r="493" spans="2:9" ht="30.75" customHeight="1" x14ac:dyDescent="0.25">
      <c r="B493" s="16" t="s">
        <v>203</v>
      </c>
      <c r="C493" s="17">
        <v>103443</v>
      </c>
      <c r="D493" s="13"/>
      <c r="E493" s="16" t="s">
        <v>453</v>
      </c>
      <c r="F493" s="16"/>
      <c r="G493" s="16" t="s">
        <v>557</v>
      </c>
      <c r="H493" s="13">
        <v>300</v>
      </c>
      <c r="I493" s="13"/>
    </row>
    <row r="494" spans="2:9" ht="30.75" customHeight="1" x14ac:dyDescent="0.25">
      <c r="B494" s="16" t="s">
        <v>204</v>
      </c>
      <c r="C494" s="17">
        <v>87197.621660000004</v>
      </c>
      <c r="D494" s="13"/>
      <c r="E494" s="16" t="s">
        <v>453</v>
      </c>
      <c r="F494" s="16"/>
      <c r="G494" s="16" t="s">
        <v>557</v>
      </c>
      <c r="H494" s="13">
        <v>252.886</v>
      </c>
      <c r="I494" s="13"/>
    </row>
    <row r="495" spans="2:9" ht="30.75" customHeight="1" x14ac:dyDescent="0.25">
      <c r="B495" s="16" t="s">
        <v>205</v>
      </c>
      <c r="C495" s="17">
        <v>31323.574830000001</v>
      </c>
      <c r="D495" s="13"/>
      <c r="E495" s="16" t="s">
        <v>453</v>
      </c>
      <c r="F495" s="16"/>
      <c r="G495" s="16" t="s">
        <v>557</v>
      </c>
      <c r="H495" s="13">
        <v>90.843000000000004</v>
      </c>
      <c r="I495" s="13"/>
    </row>
    <row r="496" spans="2:9" ht="30.75" customHeight="1" x14ac:dyDescent="0.25">
      <c r="B496" s="16" t="s">
        <v>206</v>
      </c>
      <c r="C496" s="17">
        <v>137924</v>
      </c>
      <c r="D496" s="13"/>
      <c r="E496" s="16" t="s">
        <v>453</v>
      </c>
      <c r="F496" s="16"/>
      <c r="G496" s="16" t="s">
        <v>557</v>
      </c>
      <c r="H496" s="13">
        <v>400</v>
      </c>
      <c r="I496" s="13"/>
    </row>
    <row r="497" spans="2:9" ht="30.75" customHeight="1" x14ac:dyDescent="0.25">
      <c r="B497" s="16" t="s">
        <v>207</v>
      </c>
      <c r="C497" s="17">
        <v>51721.5</v>
      </c>
      <c r="D497" s="13"/>
      <c r="E497" s="16" t="s">
        <v>453</v>
      </c>
      <c r="F497" s="16"/>
      <c r="G497" s="16" t="s">
        <v>557</v>
      </c>
      <c r="H497" s="13">
        <v>150</v>
      </c>
      <c r="I497" s="13"/>
    </row>
    <row r="498" spans="2:9" ht="30.75" customHeight="1" x14ac:dyDescent="0.25">
      <c r="B498" s="16" t="s">
        <v>208</v>
      </c>
      <c r="C498" s="17">
        <v>47047.600449999998</v>
      </c>
      <c r="D498" s="13"/>
      <c r="E498" s="16" t="s">
        <v>453</v>
      </c>
      <c r="F498" s="16"/>
      <c r="G498" s="16" t="s">
        <v>557</v>
      </c>
      <c r="H498" s="13">
        <v>136.44499999999999</v>
      </c>
      <c r="I498" s="13"/>
    </row>
    <row r="499" spans="2:9" ht="30.75" customHeight="1" x14ac:dyDescent="0.25">
      <c r="B499" s="16" t="s">
        <v>942</v>
      </c>
      <c r="C499" s="17">
        <v>124969.14348999999</v>
      </c>
      <c r="D499" s="13"/>
      <c r="E499" s="16" t="s">
        <v>453</v>
      </c>
      <c r="F499" s="16"/>
      <c r="G499" s="16" t="s">
        <v>557</v>
      </c>
      <c r="H499" s="13">
        <v>362.42899999999997</v>
      </c>
      <c r="I499" s="13"/>
    </row>
    <row r="500" spans="2:9" ht="30.75" customHeight="1" x14ac:dyDescent="0.25">
      <c r="B500" s="16" t="s">
        <v>209</v>
      </c>
      <c r="C500" s="17">
        <v>604171.25465999998</v>
      </c>
      <c r="D500" s="13"/>
      <c r="E500" s="16" t="s">
        <v>453</v>
      </c>
      <c r="F500" s="16"/>
      <c r="G500" s="16" t="s">
        <v>557</v>
      </c>
      <c r="H500" s="13">
        <v>1752.1859999999999</v>
      </c>
      <c r="I500" s="13"/>
    </row>
    <row r="501" spans="2:9" ht="30.75" customHeight="1" x14ac:dyDescent="0.25">
      <c r="B501" s="16" t="s">
        <v>210</v>
      </c>
      <c r="C501" s="17">
        <v>116806.80117000001</v>
      </c>
      <c r="D501" s="13"/>
      <c r="E501" s="16" t="s">
        <v>453</v>
      </c>
      <c r="F501" s="16"/>
      <c r="G501" s="16" t="s">
        <v>557</v>
      </c>
      <c r="H501" s="13">
        <v>338.75700000000001</v>
      </c>
      <c r="I501" s="13"/>
    </row>
    <row r="502" spans="2:9" ht="30.75" customHeight="1" x14ac:dyDescent="0.25">
      <c r="B502" s="16" t="s">
        <v>211</v>
      </c>
      <c r="C502" s="17">
        <v>68962</v>
      </c>
      <c r="D502" s="13"/>
      <c r="E502" s="16" t="s">
        <v>453</v>
      </c>
      <c r="F502" s="16"/>
      <c r="G502" s="16" t="s">
        <v>557</v>
      </c>
      <c r="H502" s="13">
        <v>200</v>
      </c>
      <c r="I502" s="13"/>
    </row>
    <row r="503" spans="2:9" ht="30.75" customHeight="1" x14ac:dyDescent="0.25">
      <c r="B503" s="16" t="s">
        <v>212</v>
      </c>
      <c r="C503" s="17">
        <v>68962</v>
      </c>
      <c r="D503" s="13"/>
      <c r="E503" s="16" t="s">
        <v>453</v>
      </c>
      <c r="F503" s="16"/>
      <c r="G503" s="16" t="s">
        <v>557</v>
      </c>
      <c r="H503" s="13">
        <v>200</v>
      </c>
      <c r="I503" s="13"/>
    </row>
    <row r="504" spans="2:9" ht="30.75" customHeight="1" x14ac:dyDescent="0.25">
      <c r="B504" s="16" t="s">
        <v>213</v>
      </c>
      <c r="C504" s="17">
        <v>68962</v>
      </c>
      <c r="D504" s="13"/>
      <c r="E504" s="16" t="s">
        <v>453</v>
      </c>
      <c r="F504" s="16"/>
      <c r="G504" s="16" t="s">
        <v>557</v>
      </c>
      <c r="H504" s="13">
        <v>200</v>
      </c>
      <c r="I504" s="13"/>
    </row>
    <row r="505" spans="2:9" ht="30.75" customHeight="1" x14ac:dyDescent="0.25">
      <c r="B505" s="16" t="s">
        <v>214</v>
      </c>
      <c r="C505" s="17">
        <v>68962</v>
      </c>
      <c r="D505" s="13"/>
      <c r="E505" s="16" t="s">
        <v>453</v>
      </c>
      <c r="F505" s="16"/>
      <c r="G505" s="16" t="s">
        <v>557</v>
      </c>
      <c r="H505" s="13">
        <v>200</v>
      </c>
      <c r="I505" s="13"/>
    </row>
    <row r="506" spans="2:9" ht="30.75" customHeight="1" x14ac:dyDescent="0.25">
      <c r="B506" s="16" t="s">
        <v>215</v>
      </c>
      <c r="C506" s="17">
        <v>275848</v>
      </c>
      <c r="D506" s="13"/>
      <c r="E506" s="16" t="s">
        <v>453</v>
      </c>
      <c r="F506" s="16"/>
      <c r="G506" s="16" t="s">
        <v>557</v>
      </c>
      <c r="H506" s="13">
        <v>800</v>
      </c>
      <c r="I506" s="13"/>
    </row>
    <row r="507" spans="2:9" ht="30.75" customHeight="1" x14ac:dyDescent="0.25">
      <c r="B507" s="16" t="s">
        <v>216</v>
      </c>
      <c r="C507" s="17">
        <v>172405</v>
      </c>
      <c r="D507" s="13"/>
      <c r="E507" s="16" t="s">
        <v>504</v>
      </c>
      <c r="F507" s="16"/>
      <c r="G507" s="16" t="s">
        <v>557</v>
      </c>
      <c r="H507" s="13">
        <v>500</v>
      </c>
      <c r="I507" s="13"/>
    </row>
    <row r="508" spans="2:9" ht="30.75" customHeight="1" x14ac:dyDescent="0.25">
      <c r="B508" s="16" t="s">
        <v>217</v>
      </c>
      <c r="C508" s="17">
        <v>310329</v>
      </c>
      <c r="D508" s="13"/>
      <c r="E508" s="16" t="s">
        <v>505</v>
      </c>
      <c r="F508" s="16"/>
      <c r="G508" s="16" t="s">
        <v>557</v>
      </c>
      <c r="H508" s="13">
        <v>900</v>
      </c>
      <c r="I508" s="13"/>
    </row>
    <row r="509" spans="2:9" ht="30.75" customHeight="1" x14ac:dyDescent="0.25">
      <c r="B509" s="16" t="s">
        <v>218</v>
      </c>
      <c r="C509" s="17">
        <v>172405</v>
      </c>
      <c r="D509" s="13"/>
      <c r="E509" s="16" t="s">
        <v>493</v>
      </c>
      <c r="F509" s="16"/>
      <c r="G509" s="16" t="s">
        <v>557</v>
      </c>
      <c r="H509" s="13">
        <v>500</v>
      </c>
      <c r="I509" s="13"/>
    </row>
    <row r="510" spans="2:9" ht="30.75" customHeight="1" x14ac:dyDescent="0.25">
      <c r="B510" s="16" t="s">
        <v>219</v>
      </c>
      <c r="C510" s="17">
        <v>172405</v>
      </c>
      <c r="D510" s="13"/>
      <c r="E510" s="16" t="s">
        <v>493</v>
      </c>
      <c r="F510" s="16"/>
      <c r="G510" s="16" t="s">
        <v>557</v>
      </c>
      <c r="H510" s="13">
        <v>500</v>
      </c>
      <c r="I510" s="13"/>
    </row>
    <row r="511" spans="2:9" ht="30.75" customHeight="1" x14ac:dyDescent="0.25">
      <c r="B511" s="16" t="s">
        <v>220</v>
      </c>
      <c r="C511" s="17">
        <v>275848</v>
      </c>
      <c r="D511" s="13"/>
      <c r="E511" s="16" t="s">
        <v>493</v>
      </c>
      <c r="F511" s="16"/>
      <c r="G511" s="16" t="s">
        <v>557</v>
      </c>
      <c r="H511" s="13">
        <v>800</v>
      </c>
      <c r="I511" s="13"/>
    </row>
    <row r="512" spans="2:9" ht="30.75" customHeight="1" x14ac:dyDescent="0.25">
      <c r="B512" s="16" t="s">
        <v>221</v>
      </c>
      <c r="C512" s="17">
        <v>36421.935490000003</v>
      </c>
      <c r="D512" s="13"/>
      <c r="E512" s="16" t="s">
        <v>494</v>
      </c>
      <c r="F512" s="16"/>
      <c r="G512" s="16" t="s">
        <v>557</v>
      </c>
      <c r="H512" s="13">
        <v>105.629</v>
      </c>
      <c r="I512" s="13"/>
    </row>
    <row r="513" spans="2:9" ht="30.75" customHeight="1" x14ac:dyDescent="0.25">
      <c r="B513" s="16" t="s">
        <v>222</v>
      </c>
      <c r="C513" s="17">
        <v>68508.91966</v>
      </c>
      <c r="D513" s="13"/>
      <c r="E513" s="16" t="s">
        <v>494</v>
      </c>
      <c r="F513" s="16"/>
      <c r="G513" s="16" t="s">
        <v>557</v>
      </c>
      <c r="H513" s="13">
        <v>198.68600000000001</v>
      </c>
      <c r="I513" s="13"/>
    </row>
    <row r="514" spans="2:9" ht="30.75" customHeight="1" x14ac:dyDescent="0.25">
      <c r="B514" s="16" t="s">
        <v>186</v>
      </c>
      <c r="C514" s="17">
        <v>103443</v>
      </c>
      <c r="D514" s="13"/>
      <c r="E514" s="16" t="s">
        <v>506</v>
      </c>
      <c r="F514" s="16"/>
      <c r="G514" s="16" t="s">
        <v>557</v>
      </c>
      <c r="H514" s="13">
        <v>300</v>
      </c>
      <c r="I514" s="13"/>
    </row>
    <row r="515" spans="2:9" ht="30.75" customHeight="1" x14ac:dyDescent="0.25">
      <c r="B515" s="16" t="s">
        <v>223</v>
      </c>
      <c r="C515" s="17">
        <v>469010.56200000003</v>
      </c>
      <c r="D515" s="13"/>
      <c r="E515" s="16" t="s">
        <v>507</v>
      </c>
      <c r="F515" s="16"/>
      <c r="G515" s="16" t="s">
        <v>557</v>
      </c>
      <c r="H515" s="13">
        <v>1360.2</v>
      </c>
      <c r="I515" s="13"/>
    </row>
    <row r="516" spans="2:9" ht="30.75" customHeight="1" x14ac:dyDescent="0.25">
      <c r="B516" s="16" t="s">
        <v>224</v>
      </c>
      <c r="C516" s="17">
        <v>86394.559169999993</v>
      </c>
      <c r="D516" s="13"/>
      <c r="E516" s="16" t="s">
        <v>507</v>
      </c>
      <c r="F516" s="16"/>
      <c r="G516" s="16" t="s">
        <v>557</v>
      </c>
      <c r="H516" s="13">
        <v>250.55699999999999</v>
      </c>
      <c r="I516" s="13"/>
    </row>
    <row r="517" spans="2:9" ht="30.75" customHeight="1" x14ac:dyDescent="0.25">
      <c r="B517" s="16" t="s">
        <v>225</v>
      </c>
      <c r="C517" s="17">
        <v>315107.03217000002</v>
      </c>
      <c r="D517" s="13"/>
      <c r="E517" s="16" t="s">
        <v>495</v>
      </c>
      <c r="F517" s="16"/>
      <c r="G517" s="16" t="s">
        <v>557</v>
      </c>
      <c r="H517" s="13">
        <v>913.85699999999997</v>
      </c>
      <c r="I517" s="13"/>
    </row>
    <row r="518" spans="2:9" ht="30.75" customHeight="1" x14ac:dyDescent="0.25">
      <c r="B518" s="16" t="s">
        <v>226</v>
      </c>
      <c r="C518" s="17">
        <v>172405</v>
      </c>
      <c r="D518" s="13"/>
      <c r="E518" s="16" t="s">
        <v>508</v>
      </c>
      <c r="F518" s="16"/>
      <c r="G518" s="16" t="s">
        <v>557</v>
      </c>
      <c r="H518" s="13">
        <v>500</v>
      </c>
      <c r="I518" s="13"/>
    </row>
    <row r="519" spans="2:9" ht="30.75" customHeight="1" x14ac:dyDescent="0.25">
      <c r="B519" s="16" t="s">
        <v>227</v>
      </c>
      <c r="C519" s="17">
        <v>172405</v>
      </c>
      <c r="D519" s="13"/>
      <c r="E519" s="16" t="s">
        <v>508</v>
      </c>
      <c r="F519" s="16"/>
      <c r="G519" s="16" t="s">
        <v>557</v>
      </c>
      <c r="H519" s="13">
        <v>500</v>
      </c>
      <c r="I519" s="13"/>
    </row>
    <row r="520" spans="2:9" ht="30.75" customHeight="1" x14ac:dyDescent="0.25">
      <c r="B520" s="16" t="s">
        <v>228</v>
      </c>
      <c r="C520" s="17">
        <v>68962</v>
      </c>
      <c r="D520" s="13"/>
      <c r="E520" s="16" t="s">
        <v>509</v>
      </c>
      <c r="F520" s="16"/>
      <c r="G520" s="16" t="s">
        <v>557</v>
      </c>
      <c r="H520" s="13">
        <v>200</v>
      </c>
      <c r="I520" s="13"/>
    </row>
    <row r="521" spans="2:9" ht="30.75" customHeight="1" x14ac:dyDescent="0.25">
      <c r="B521" s="16" t="s">
        <v>229</v>
      </c>
      <c r="C521" s="17">
        <v>103443</v>
      </c>
      <c r="D521" s="13"/>
      <c r="E521" s="16" t="s">
        <v>509</v>
      </c>
      <c r="F521" s="16"/>
      <c r="G521" s="16" t="s">
        <v>557</v>
      </c>
      <c r="H521" s="13">
        <v>300</v>
      </c>
      <c r="I521" s="13"/>
    </row>
    <row r="522" spans="2:9" ht="30.75" customHeight="1" x14ac:dyDescent="0.25">
      <c r="B522" s="16" t="s">
        <v>230</v>
      </c>
      <c r="C522" s="17">
        <v>49975.037349999999</v>
      </c>
      <c r="D522" s="13"/>
      <c r="E522" s="16" t="s">
        <v>510</v>
      </c>
      <c r="F522" s="16"/>
      <c r="G522" s="16" t="s">
        <v>557</v>
      </c>
      <c r="H522" s="13">
        <v>144.935</v>
      </c>
      <c r="I522" s="13"/>
    </row>
    <row r="523" spans="2:9" ht="30.75" customHeight="1" x14ac:dyDescent="0.25">
      <c r="B523" s="16" t="s">
        <v>231</v>
      </c>
      <c r="C523" s="17">
        <v>103443</v>
      </c>
      <c r="D523" s="13"/>
      <c r="E523" s="16" t="s">
        <v>511</v>
      </c>
      <c r="F523" s="16"/>
      <c r="G523" s="16" t="s">
        <v>557</v>
      </c>
      <c r="H523" s="13">
        <v>300</v>
      </c>
      <c r="I523" s="13"/>
    </row>
    <row r="524" spans="2:9" ht="30.75" customHeight="1" x14ac:dyDescent="0.25">
      <c r="B524" s="16" t="s">
        <v>232</v>
      </c>
      <c r="C524" s="17">
        <v>139396.68351</v>
      </c>
      <c r="D524" s="13"/>
      <c r="E524" s="16" t="s">
        <v>511</v>
      </c>
      <c r="F524" s="16"/>
      <c r="G524" s="16" t="s">
        <v>557</v>
      </c>
      <c r="H524" s="13">
        <v>404.27100000000002</v>
      </c>
      <c r="I524" s="13"/>
    </row>
    <row r="525" spans="2:9" ht="30.75" customHeight="1" x14ac:dyDescent="0.25">
      <c r="B525" s="16" t="s">
        <v>233</v>
      </c>
      <c r="C525" s="17">
        <v>172405</v>
      </c>
      <c r="D525" s="13"/>
      <c r="E525" s="16" t="s">
        <v>511</v>
      </c>
      <c r="F525" s="16"/>
      <c r="G525" s="16" t="s">
        <v>557</v>
      </c>
      <c r="H525" s="13">
        <v>500</v>
      </c>
      <c r="I525" s="13"/>
    </row>
    <row r="526" spans="2:9" ht="30.75" customHeight="1" x14ac:dyDescent="0.25">
      <c r="B526" s="16" t="s">
        <v>234</v>
      </c>
      <c r="C526" s="17">
        <v>172405</v>
      </c>
      <c r="D526" s="13"/>
      <c r="E526" s="16" t="s">
        <v>511</v>
      </c>
      <c r="F526" s="16"/>
      <c r="G526" s="16" t="s">
        <v>557</v>
      </c>
      <c r="H526" s="13">
        <v>500</v>
      </c>
      <c r="I526" s="13"/>
    </row>
    <row r="527" spans="2:9" ht="30.75" customHeight="1" x14ac:dyDescent="0.25">
      <c r="B527" s="16" t="s">
        <v>235</v>
      </c>
      <c r="C527" s="17">
        <v>172405</v>
      </c>
      <c r="D527" s="13"/>
      <c r="E527" s="16" t="s">
        <v>512</v>
      </c>
      <c r="F527" s="16"/>
      <c r="G527" s="16" t="s">
        <v>557</v>
      </c>
      <c r="H527" s="13">
        <v>500</v>
      </c>
      <c r="I527" s="13"/>
    </row>
    <row r="528" spans="2:9" ht="30.75" customHeight="1" x14ac:dyDescent="0.25">
      <c r="B528" s="16" t="s">
        <v>189</v>
      </c>
      <c r="C528" s="17">
        <v>275848</v>
      </c>
      <c r="D528" s="13"/>
      <c r="E528" s="16" t="s">
        <v>365</v>
      </c>
      <c r="F528" s="16"/>
      <c r="G528" s="16" t="s">
        <v>557</v>
      </c>
      <c r="H528" s="13">
        <v>800</v>
      </c>
      <c r="I528" s="13"/>
    </row>
    <row r="529" spans="2:9" ht="30.75" customHeight="1" x14ac:dyDescent="0.25">
      <c r="B529" s="16" t="s">
        <v>943</v>
      </c>
      <c r="C529" s="17">
        <v>103443</v>
      </c>
      <c r="D529" s="13"/>
      <c r="E529" s="16" t="s">
        <v>513</v>
      </c>
      <c r="F529" s="16"/>
      <c r="G529" s="16" t="s">
        <v>557</v>
      </c>
      <c r="H529" s="13">
        <v>300</v>
      </c>
      <c r="I529" s="13"/>
    </row>
    <row r="530" spans="2:9" ht="30.75" customHeight="1" x14ac:dyDescent="0.25">
      <c r="B530" s="16" t="s">
        <v>236</v>
      </c>
      <c r="C530" s="17">
        <v>103443</v>
      </c>
      <c r="D530" s="13"/>
      <c r="E530" s="16" t="s">
        <v>513</v>
      </c>
      <c r="F530" s="16"/>
      <c r="G530" s="16" t="s">
        <v>557</v>
      </c>
      <c r="H530" s="13">
        <v>300</v>
      </c>
      <c r="I530" s="13"/>
    </row>
    <row r="531" spans="2:9" ht="30.75" customHeight="1" x14ac:dyDescent="0.25">
      <c r="B531" s="16" t="s">
        <v>237</v>
      </c>
      <c r="C531" s="17">
        <v>206886</v>
      </c>
      <c r="D531" s="13"/>
      <c r="E531" s="16" t="s">
        <v>496</v>
      </c>
      <c r="F531" s="16"/>
      <c r="G531" s="16" t="s">
        <v>557</v>
      </c>
      <c r="H531" s="13">
        <v>600</v>
      </c>
      <c r="I531" s="13"/>
    </row>
    <row r="532" spans="2:9" ht="30.75" customHeight="1" x14ac:dyDescent="0.25">
      <c r="B532" s="16" t="s">
        <v>230</v>
      </c>
      <c r="C532" s="17">
        <v>49504.371699999996</v>
      </c>
      <c r="D532" s="13"/>
      <c r="E532" s="16" t="s">
        <v>514</v>
      </c>
      <c r="F532" s="16"/>
      <c r="G532" s="16" t="s">
        <v>557</v>
      </c>
      <c r="H532" s="13">
        <v>143.57</v>
      </c>
      <c r="I532" s="13"/>
    </row>
    <row r="533" spans="2:9" ht="30.75" customHeight="1" x14ac:dyDescent="0.25">
      <c r="B533" s="16" t="s">
        <v>186</v>
      </c>
      <c r="C533" s="17">
        <v>172405</v>
      </c>
      <c r="D533" s="13"/>
      <c r="E533" s="16" t="s">
        <v>515</v>
      </c>
      <c r="F533" s="16"/>
      <c r="G533" s="16" t="s">
        <v>557</v>
      </c>
      <c r="H533" s="13">
        <v>500</v>
      </c>
      <c r="I533" s="13"/>
    </row>
    <row r="534" spans="2:9" ht="30.75" customHeight="1" x14ac:dyDescent="0.25">
      <c r="B534" s="16" t="s">
        <v>238</v>
      </c>
      <c r="C534" s="17">
        <v>344810</v>
      </c>
      <c r="D534" s="13"/>
      <c r="E534" s="16" t="s">
        <v>356</v>
      </c>
      <c r="F534" s="16"/>
      <c r="G534" s="16" t="s">
        <v>557</v>
      </c>
      <c r="H534" s="13">
        <v>1000</v>
      </c>
      <c r="I534" s="13"/>
    </row>
    <row r="535" spans="2:9" ht="30.75" customHeight="1" x14ac:dyDescent="0.25">
      <c r="B535" s="16" t="s">
        <v>186</v>
      </c>
      <c r="C535" s="17">
        <v>172405</v>
      </c>
      <c r="D535" s="13"/>
      <c r="E535" s="16" t="s">
        <v>261</v>
      </c>
      <c r="F535" s="16"/>
      <c r="G535" s="16" t="s">
        <v>557</v>
      </c>
      <c r="H535" s="13">
        <v>500</v>
      </c>
      <c r="I535" s="13"/>
    </row>
    <row r="536" spans="2:9" ht="30.75" customHeight="1" x14ac:dyDescent="0.25">
      <c r="B536" s="16" t="s">
        <v>239</v>
      </c>
      <c r="C536" s="17">
        <v>108787.55500000001</v>
      </c>
      <c r="D536" s="13"/>
      <c r="E536" s="16" t="s">
        <v>499</v>
      </c>
      <c r="F536" s="16"/>
      <c r="G536" s="16" t="s">
        <v>557</v>
      </c>
      <c r="H536" s="13">
        <v>315.5</v>
      </c>
      <c r="I536" s="13"/>
    </row>
    <row r="537" spans="2:9" ht="30.75" customHeight="1" x14ac:dyDescent="0.25">
      <c r="B537" s="16" t="s">
        <v>944</v>
      </c>
      <c r="C537" s="17">
        <v>35308.544000000002</v>
      </c>
      <c r="D537" s="13"/>
      <c r="E537" s="16" t="s">
        <v>516</v>
      </c>
      <c r="F537" s="16"/>
      <c r="G537" s="16" t="s">
        <v>557</v>
      </c>
      <c r="H537" s="13">
        <v>102.4</v>
      </c>
      <c r="I537" s="13"/>
    </row>
    <row r="538" spans="2:9" ht="30.75" customHeight="1" x14ac:dyDescent="0.25">
      <c r="B538" s="16" t="s">
        <v>945</v>
      </c>
      <c r="C538" s="17">
        <v>103433</v>
      </c>
      <c r="D538" s="13"/>
      <c r="E538" s="16" t="s">
        <v>513</v>
      </c>
      <c r="F538" s="16"/>
      <c r="G538" s="16" t="s">
        <v>557</v>
      </c>
      <c r="H538" s="13"/>
      <c r="I538" s="13"/>
    </row>
    <row r="539" spans="2:9" ht="30.75" customHeight="1" x14ac:dyDescent="0.25">
      <c r="B539" s="16" t="s">
        <v>946</v>
      </c>
      <c r="C539" s="17">
        <v>103433</v>
      </c>
      <c r="D539" s="13"/>
      <c r="E539" s="16" t="s">
        <v>506</v>
      </c>
      <c r="F539" s="16"/>
      <c r="G539" s="16" t="s">
        <v>557</v>
      </c>
      <c r="H539" s="13"/>
      <c r="I539" s="13"/>
    </row>
    <row r="540" spans="2:9" ht="30.75" customHeight="1" x14ac:dyDescent="0.25">
      <c r="B540" s="16" t="s">
        <v>952</v>
      </c>
      <c r="C540" s="17">
        <v>2000000</v>
      </c>
      <c r="D540" s="13"/>
      <c r="E540" s="16" t="s">
        <v>953</v>
      </c>
      <c r="F540" s="16"/>
      <c r="G540" s="16" t="s">
        <v>613</v>
      </c>
      <c r="H540" s="13"/>
      <c r="I540" s="13"/>
    </row>
    <row r="541" spans="2:9" ht="30.75" customHeight="1" x14ac:dyDescent="0.25">
      <c r="B541" s="16" t="s">
        <v>240</v>
      </c>
      <c r="C541" s="17">
        <v>50308539.159999996</v>
      </c>
      <c r="D541" s="13"/>
      <c r="E541" s="16" t="s">
        <v>453</v>
      </c>
      <c r="F541" s="16"/>
      <c r="G541" s="16" t="s">
        <v>954</v>
      </c>
      <c r="H541" s="13">
        <v>62</v>
      </c>
      <c r="I541" s="13">
        <v>50000</v>
      </c>
    </row>
    <row r="542" spans="2:9" ht="30.75" customHeight="1" x14ac:dyDescent="0.25">
      <c r="B542" s="16" t="s">
        <v>242</v>
      </c>
      <c r="C542" s="17">
        <v>1537378.38</v>
      </c>
      <c r="D542" s="13"/>
      <c r="E542" s="16" t="s">
        <v>521</v>
      </c>
      <c r="F542" s="16"/>
      <c r="G542" s="16" t="s">
        <v>612</v>
      </c>
      <c r="H542" s="13">
        <v>42</v>
      </c>
      <c r="I542" s="13">
        <v>840</v>
      </c>
    </row>
    <row r="543" spans="2:9" ht="30.75" customHeight="1" x14ac:dyDescent="0.25">
      <c r="B543" s="16" t="s">
        <v>243</v>
      </c>
      <c r="C543" s="17">
        <v>1586832.31</v>
      </c>
      <c r="D543" s="13"/>
      <c r="E543" s="16" t="s">
        <v>522</v>
      </c>
      <c r="F543" s="16"/>
      <c r="G543" s="16" t="s">
        <v>612</v>
      </c>
      <c r="H543" s="13">
        <v>28</v>
      </c>
      <c r="I543" s="13">
        <v>560</v>
      </c>
    </row>
    <row r="544" spans="2:9" ht="30.75" customHeight="1" x14ac:dyDescent="0.25">
      <c r="B544" s="16" t="s">
        <v>248</v>
      </c>
      <c r="C544" s="17">
        <v>1467974.27</v>
      </c>
      <c r="D544" s="13"/>
      <c r="E544" s="16" t="s">
        <v>534</v>
      </c>
      <c r="F544" s="16"/>
      <c r="G544" s="16" t="s">
        <v>612</v>
      </c>
      <c r="H544" s="13">
        <v>23</v>
      </c>
      <c r="I544" s="13">
        <v>460</v>
      </c>
    </row>
    <row r="545" spans="2:9" ht="30.75" customHeight="1" x14ac:dyDescent="0.25">
      <c r="B545" s="16" t="s">
        <v>241</v>
      </c>
      <c r="C545" s="17">
        <v>164230.39000000001</v>
      </c>
      <c r="D545" s="13"/>
      <c r="E545" s="16" t="s">
        <v>518</v>
      </c>
      <c r="F545" s="16"/>
      <c r="G545" s="16" t="s">
        <v>614</v>
      </c>
      <c r="H545" s="13">
        <v>82</v>
      </c>
      <c r="I545" s="13">
        <v>1640</v>
      </c>
    </row>
    <row r="546" spans="2:9" ht="30.75" customHeight="1" x14ac:dyDescent="0.25">
      <c r="B546" s="16" t="s">
        <v>241</v>
      </c>
      <c r="C546" s="17">
        <v>150210.72</v>
      </c>
      <c r="D546" s="13"/>
      <c r="E546" s="16" t="s">
        <v>519</v>
      </c>
      <c r="F546" s="16"/>
      <c r="G546" s="16" t="s">
        <v>614</v>
      </c>
      <c r="H546" s="13">
        <v>75</v>
      </c>
      <c r="I546" s="13">
        <v>1500</v>
      </c>
    </row>
    <row r="547" spans="2:9" ht="30.75" customHeight="1" x14ac:dyDescent="0.25">
      <c r="B547" s="16" t="s">
        <v>241</v>
      </c>
      <c r="C547" s="17">
        <v>188264.1</v>
      </c>
      <c r="D547" s="13"/>
      <c r="E547" s="16" t="s">
        <v>526</v>
      </c>
      <c r="F547" s="16"/>
      <c r="G547" s="16" t="s">
        <v>960</v>
      </c>
      <c r="H547" s="13">
        <v>1833.2832000000001</v>
      </c>
      <c r="I547" s="13">
        <v>1880</v>
      </c>
    </row>
    <row r="548" spans="2:9" ht="30.75" customHeight="1" x14ac:dyDescent="0.25">
      <c r="B548" s="16" t="s">
        <v>241</v>
      </c>
      <c r="C548" s="17">
        <v>114160.15</v>
      </c>
      <c r="D548" s="13"/>
      <c r="E548" s="16" t="s">
        <v>367</v>
      </c>
      <c r="F548" s="16"/>
      <c r="G548" s="16" t="s">
        <v>960</v>
      </c>
      <c r="H548" s="13">
        <v>1113.0648000000001</v>
      </c>
      <c r="I548" s="13">
        <v>1140</v>
      </c>
    </row>
    <row r="549" spans="2:9" ht="30.75" customHeight="1" x14ac:dyDescent="0.25">
      <c r="B549" s="16" t="s">
        <v>955</v>
      </c>
      <c r="C549" s="17">
        <v>1362571.04</v>
      </c>
      <c r="D549" s="13"/>
      <c r="E549" s="16" t="s">
        <v>438</v>
      </c>
      <c r="F549" s="16"/>
      <c r="G549" s="16" t="s">
        <v>612</v>
      </c>
      <c r="H549" s="13">
        <v>29</v>
      </c>
      <c r="I549" s="13">
        <v>580</v>
      </c>
    </row>
    <row r="550" spans="2:9" ht="30.75" customHeight="1" x14ac:dyDescent="0.25">
      <c r="B550" s="16" t="s">
        <v>249</v>
      </c>
      <c r="C550" s="17">
        <v>1185301.27</v>
      </c>
      <c r="D550" s="13"/>
      <c r="E550" s="16" t="s">
        <v>438</v>
      </c>
      <c r="F550" s="16"/>
      <c r="G550" s="16" t="s">
        <v>612</v>
      </c>
      <c r="H550" s="13">
        <v>28</v>
      </c>
      <c r="I550" s="13">
        <v>560</v>
      </c>
    </row>
    <row r="551" spans="2:9" ht="30.75" customHeight="1" x14ac:dyDescent="0.25">
      <c r="B551" s="16" t="s">
        <v>241</v>
      </c>
      <c r="C551" s="17">
        <v>398559.11</v>
      </c>
      <c r="D551" s="13"/>
      <c r="E551" s="16" t="s">
        <v>531</v>
      </c>
      <c r="F551" s="16"/>
      <c r="G551" s="16" t="s">
        <v>614</v>
      </c>
      <c r="H551" s="13">
        <v>199</v>
      </c>
      <c r="I551" s="13">
        <v>3980</v>
      </c>
    </row>
    <row r="552" spans="2:9" ht="30.75" customHeight="1" x14ac:dyDescent="0.25">
      <c r="B552" s="16" t="s">
        <v>241</v>
      </c>
      <c r="C552" s="17">
        <v>488685.54</v>
      </c>
      <c r="D552" s="13"/>
      <c r="E552" s="16" t="s">
        <v>487</v>
      </c>
      <c r="F552" s="16"/>
      <c r="G552" s="16" t="s">
        <v>614</v>
      </c>
      <c r="H552" s="13">
        <v>244</v>
      </c>
      <c r="I552" s="13">
        <v>2664</v>
      </c>
    </row>
    <row r="553" spans="2:9" ht="30.75" customHeight="1" x14ac:dyDescent="0.25">
      <c r="B553" s="16" t="s">
        <v>244</v>
      </c>
      <c r="C553" s="17">
        <v>1311052.06</v>
      </c>
      <c r="D553" s="13"/>
      <c r="E553" s="16" t="s">
        <v>523</v>
      </c>
      <c r="F553" s="16"/>
      <c r="G553" s="16" t="s">
        <v>612</v>
      </c>
      <c r="H553" s="13">
        <v>38</v>
      </c>
      <c r="I553" s="13">
        <v>760</v>
      </c>
    </row>
    <row r="554" spans="2:9" ht="30.75" customHeight="1" x14ac:dyDescent="0.25">
      <c r="B554" s="16" t="s">
        <v>241</v>
      </c>
      <c r="C554" s="17">
        <v>751053.6</v>
      </c>
      <c r="D554" s="13"/>
      <c r="E554" s="16" t="s">
        <v>532</v>
      </c>
      <c r="F554" s="16"/>
      <c r="G554" s="16" t="s">
        <v>614</v>
      </c>
      <c r="H554" s="13">
        <v>375</v>
      </c>
      <c r="I554" s="13">
        <v>7500</v>
      </c>
    </row>
    <row r="555" spans="2:9" ht="30.75" customHeight="1" x14ac:dyDescent="0.25">
      <c r="B555" s="16" t="s">
        <v>241</v>
      </c>
      <c r="C555" s="17">
        <v>743042.36</v>
      </c>
      <c r="D555" s="13"/>
      <c r="E555" s="16" t="s">
        <v>382</v>
      </c>
      <c r="F555" s="16"/>
      <c r="G555" s="16" t="s">
        <v>614</v>
      </c>
      <c r="H555" s="13">
        <v>371</v>
      </c>
      <c r="I555" s="13">
        <v>7420</v>
      </c>
    </row>
    <row r="556" spans="2:9" ht="30.75" customHeight="1" x14ac:dyDescent="0.25">
      <c r="B556" s="16" t="s">
        <v>241</v>
      </c>
      <c r="C556" s="17">
        <v>408573.16</v>
      </c>
      <c r="D556" s="13"/>
      <c r="E556" s="16" t="s">
        <v>524</v>
      </c>
      <c r="F556" s="16"/>
      <c r="G556" s="16" t="s">
        <v>614</v>
      </c>
      <c r="H556" s="13">
        <v>204</v>
      </c>
      <c r="I556" s="13">
        <v>408</v>
      </c>
    </row>
    <row r="557" spans="2:9" ht="30.75" customHeight="1" x14ac:dyDescent="0.25">
      <c r="B557" s="16" t="s">
        <v>241</v>
      </c>
      <c r="C557" s="17">
        <v>340477.63</v>
      </c>
      <c r="D557" s="13"/>
      <c r="E557" s="16" t="s">
        <v>457</v>
      </c>
      <c r="F557" s="16"/>
      <c r="G557" s="16" t="s">
        <v>614</v>
      </c>
      <c r="H557" s="13">
        <v>170</v>
      </c>
      <c r="I557" s="13">
        <v>3400</v>
      </c>
    </row>
    <row r="558" spans="2:9" ht="30.75" customHeight="1" x14ac:dyDescent="0.25">
      <c r="B558" s="16" t="s">
        <v>246</v>
      </c>
      <c r="C558" s="17">
        <v>1739268.77</v>
      </c>
      <c r="D558" s="13"/>
      <c r="E558" s="16" t="s">
        <v>458</v>
      </c>
      <c r="F558" s="16"/>
      <c r="G558" s="16" t="s">
        <v>612</v>
      </c>
      <c r="H558" s="13">
        <v>30</v>
      </c>
      <c r="I558" s="13">
        <v>820</v>
      </c>
    </row>
    <row r="559" spans="2:9" ht="30.75" customHeight="1" x14ac:dyDescent="0.25">
      <c r="B559" s="16" t="s">
        <v>241</v>
      </c>
      <c r="C559" s="17">
        <v>298418.63</v>
      </c>
      <c r="D559" s="13"/>
      <c r="E559" s="16" t="s">
        <v>458</v>
      </c>
      <c r="F559" s="16"/>
      <c r="G559" s="16" t="s">
        <v>614</v>
      </c>
      <c r="H559" s="13">
        <v>149</v>
      </c>
      <c r="I559" s="13">
        <v>2980</v>
      </c>
    </row>
    <row r="560" spans="2:9" ht="30.75" customHeight="1" x14ac:dyDescent="0.25">
      <c r="B560" s="16" t="s">
        <v>247</v>
      </c>
      <c r="C560" s="17">
        <v>1751509.29</v>
      </c>
      <c r="D560" s="13"/>
      <c r="E560" s="16" t="s">
        <v>266</v>
      </c>
      <c r="F560" s="16"/>
      <c r="G560" s="16" t="s">
        <v>553</v>
      </c>
      <c r="H560" s="13">
        <v>1781</v>
      </c>
      <c r="I560" s="13">
        <v>820</v>
      </c>
    </row>
    <row r="561" spans="2:9" ht="30.75" customHeight="1" x14ac:dyDescent="0.25">
      <c r="B561" s="16" t="s">
        <v>241</v>
      </c>
      <c r="C561" s="17">
        <v>310435.49</v>
      </c>
      <c r="D561" s="13"/>
      <c r="E561" s="16" t="s">
        <v>533</v>
      </c>
      <c r="F561" s="16"/>
      <c r="G561" s="16" t="s">
        <v>614</v>
      </c>
      <c r="H561" s="13">
        <v>155</v>
      </c>
      <c r="I561" s="13">
        <v>3100</v>
      </c>
    </row>
    <row r="562" spans="2:9" ht="30.75" customHeight="1" x14ac:dyDescent="0.25">
      <c r="B562" s="16" t="s">
        <v>241</v>
      </c>
      <c r="C562" s="17">
        <v>198278.15</v>
      </c>
      <c r="D562" s="13"/>
      <c r="E562" s="16" t="s">
        <v>375</v>
      </c>
      <c r="F562" s="16"/>
      <c r="G562" s="16" t="s">
        <v>960</v>
      </c>
      <c r="H562" s="13">
        <v>1964.232</v>
      </c>
      <c r="I562" s="13">
        <v>1980</v>
      </c>
    </row>
    <row r="563" spans="2:9" ht="30.75" customHeight="1" x14ac:dyDescent="0.25">
      <c r="B563" s="16" t="s">
        <v>241</v>
      </c>
      <c r="C563" s="17">
        <v>208999.1</v>
      </c>
      <c r="D563" s="13"/>
      <c r="E563" s="16" t="s">
        <v>525</v>
      </c>
      <c r="F563" s="16"/>
      <c r="G563" s="16" t="s">
        <v>614</v>
      </c>
      <c r="H563" s="13">
        <v>104</v>
      </c>
      <c r="I563" s="13">
        <v>1164</v>
      </c>
    </row>
    <row r="564" spans="2:9" ht="30.75" customHeight="1" x14ac:dyDescent="0.25">
      <c r="B564" s="16" t="s">
        <v>250</v>
      </c>
      <c r="C564" s="17">
        <v>1291691.01</v>
      </c>
      <c r="D564" s="13"/>
      <c r="E564" s="16" t="s">
        <v>411</v>
      </c>
      <c r="F564" s="16"/>
      <c r="G564" s="16" t="s">
        <v>612</v>
      </c>
      <c r="H564" s="13">
        <v>33</v>
      </c>
      <c r="I564" s="13">
        <v>660</v>
      </c>
    </row>
    <row r="565" spans="2:9" ht="30.75" customHeight="1" x14ac:dyDescent="0.25">
      <c r="B565" s="16" t="s">
        <v>956</v>
      </c>
      <c r="C565" s="17">
        <v>600842.88</v>
      </c>
      <c r="D565" s="13"/>
      <c r="E565" s="16" t="s">
        <v>411</v>
      </c>
      <c r="F565" s="16"/>
      <c r="G565" s="16" t="s">
        <v>614</v>
      </c>
      <c r="H565" s="13">
        <v>300</v>
      </c>
      <c r="I565" s="13">
        <v>6000</v>
      </c>
    </row>
    <row r="566" spans="2:9" ht="30.75" customHeight="1" x14ac:dyDescent="0.25">
      <c r="B566" s="16" t="s">
        <v>956</v>
      </c>
      <c r="C566" s="17">
        <v>835171.6</v>
      </c>
      <c r="D566" s="13"/>
      <c r="E566" s="16" t="s">
        <v>453</v>
      </c>
      <c r="F566" s="16"/>
      <c r="G566" s="16" t="s">
        <v>614</v>
      </c>
      <c r="H566" s="13">
        <v>417</v>
      </c>
      <c r="I566" s="13">
        <v>1659</v>
      </c>
    </row>
    <row r="567" spans="2:9" ht="30.75" customHeight="1" x14ac:dyDescent="0.25">
      <c r="B567" s="16" t="s">
        <v>956</v>
      </c>
      <c r="C567" s="17">
        <v>300421.44</v>
      </c>
      <c r="D567" s="13"/>
      <c r="E567" s="16" t="s">
        <v>528</v>
      </c>
      <c r="F567" s="16"/>
      <c r="G567" s="16" t="s">
        <v>614</v>
      </c>
      <c r="H567" s="13">
        <v>150</v>
      </c>
      <c r="I567" s="13">
        <v>3000</v>
      </c>
    </row>
    <row r="568" spans="2:9" ht="30.75" customHeight="1" x14ac:dyDescent="0.25">
      <c r="B568" s="16" t="s">
        <v>956</v>
      </c>
      <c r="C568" s="17">
        <v>300421.44</v>
      </c>
      <c r="D568" s="13"/>
      <c r="E568" s="16" t="s">
        <v>504</v>
      </c>
      <c r="F568" s="16"/>
      <c r="G568" s="16" t="s">
        <v>614</v>
      </c>
      <c r="H568" s="13">
        <v>150</v>
      </c>
      <c r="I568" s="13">
        <v>3000</v>
      </c>
    </row>
    <row r="569" spans="2:9" ht="30.75" customHeight="1" x14ac:dyDescent="0.25">
      <c r="B569" s="16" t="s">
        <v>956</v>
      </c>
      <c r="C569" s="17">
        <v>380533.82</v>
      </c>
      <c r="D569" s="13"/>
      <c r="E569" s="16" t="s">
        <v>396</v>
      </c>
      <c r="F569" s="16"/>
      <c r="G569" s="16" t="s">
        <v>614</v>
      </c>
      <c r="H569" s="13">
        <v>190</v>
      </c>
      <c r="I569" s="13">
        <v>3800</v>
      </c>
    </row>
    <row r="570" spans="2:9" ht="30.75" customHeight="1" x14ac:dyDescent="0.25">
      <c r="B570" s="16" t="s">
        <v>956</v>
      </c>
      <c r="C570" s="17">
        <v>428601.25</v>
      </c>
      <c r="D570" s="13"/>
      <c r="E570" s="16" t="s">
        <v>529</v>
      </c>
      <c r="F570" s="16"/>
      <c r="G570" s="16" t="s">
        <v>614</v>
      </c>
      <c r="H570" s="13">
        <v>214</v>
      </c>
      <c r="I570" s="13">
        <v>4280</v>
      </c>
    </row>
    <row r="571" spans="2:9" ht="30.75" customHeight="1" x14ac:dyDescent="0.25">
      <c r="B571" s="16" t="s">
        <v>956</v>
      </c>
      <c r="C571" s="17">
        <v>356500.11</v>
      </c>
      <c r="D571" s="13"/>
      <c r="E571" s="16" t="s">
        <v>494</v>
      </c>
      <c r="F571" s="16"/>
      <c r="G571" s="16" t="s">
        <v>614</v>
      </c>
      <c r="H571" s="13">
        <v>178</v>
      </c>
      <c r="I571" s="13">
        <v>3560</v>
      </c>
    </row>
    <row r="572" spans="2:9" ht="30.75" customHeight="1" x14ac:dyDescent="0.25">
      <c r="B572" s="16" t="s">
        <v>956</v>
      </c>
      <c r="C572" s="17">
        <v>216303.44</v>
      </c>
      <c r="D572" s="13"/>
      <c r="E572" s="16" t="s">
        <v>511</v>
      </c>
      <c r="F572" s="16"/>
      <c r="G572" s="16" t="s">
        <v>614</v>
      </c>
      <c r="H572" s="13">
        <v>1080</v>
      </c>
      <c r="I572" s="13">
        <v>216</v>
      </c>
    </row>
    <row r="573" spans="2:9" ht="30.75" customHeight="1" x14ac:dyDescent="0.25">
      <c r="B573" s="16" t="s">
        <v>956</v>
      </c>
      <c r="C573" s="17">
        <v>398559.11</v>
      </c>
      <c r="D573" s="13"/>
      <c r="E573" s="16" t="s">
        <v>517</v>
      </c>
      <c r="F573" s="16"/>
      <c r="G573" s="16" t="s">
        <v>961</v>
      </c>
      <c r="H573" s="13">
        <v>199</v>
      </c>
      <c r="I573" s="13">
        <v>3980</v>
      </c>
    </row>
    <row r="574" spans="2:9" ht="30.75" customHeight="1" x14ac:dyDescent="0.25">
      <c r="B574" s="16" t="s">
        <v>245</v>
      </c>
      <c r="C574" s="17">
        <v>1822595.78</v>
      </c>
      <c r="D574" s="13"/>
      <c r="E574" s="16" t="s">
        <v>527</v>
      </c>
      <c r="F574" s="16"/>
      <c r="G574" s="16" t="s">
        <v>612</v>
      </c>
      <c r="H574" s="13">
        <v>41</v>
      </c>
      <c r="I574" s="13">
        <v>820</v>
      </c>
    </row>
    <row r="575" spans="2:9" ht="30.75" customHeight="1" x14ac:dyDescent="0.25">
      <c r="B575" s="16" t="s">
        <v>957</v>
      </c>
      <c r="C575" s="17">
        <v>1973378.75</v>
      </c>
      <c r="D575" s="13"/>
      <c r="E575" s="16" t="s">
        <v>260</v>
      </c>
      <c r="F575" s="16"/>
      <c r="G575" s="16" t="s">
        <v>612</v>
      </c>
      <c r="H575" s="13">
        <v>42</v>
      </c>
      <c r="I575" s="13">
        <v>840</v>
      </c>
    </row>
    <row r="576" spans="2:9" ht="30.75" customHeight="1" x14ac:dyDescent="0.25">
      <c r="B576" s="16" t="s">
        <v>958</v>
      </c>
      <c r="C576" s="17">
        <v>1973378.75</v>
      </c>
      <c r="D576" s="13"/>
      <c r="E576" s="16" t="s">
        <v>260</v>
      </c>
      <c r="F576" s="16"/>
      <c r="G576" s="16" t="s">
        <v>612</v>
      </c>
      <c r="H576" s="13">
        <v>42</v>
      </c>
      <c r="I576" s="13">
        <v>840</v>
      </c>
    </row>
    <row r="577" spans="2:9" ht="30.75" customHeight="1" x14ac:dyDescent="0.25">
      <c r="B577" s="16" t="s">
        <v>241</v>
      </c>
      <c r="C577" s="17">
        <v>450632.16</v>
      </c>
      <c r="D577" s="13"/>
      <c r="E577" s="16" t="s">
        <v>535</v>
      </c>
      <c r="F577" s="16"/>
      <c r="G577" s="16" t="s">
        <v>614</v>
      </c>
      <c r="H577" s="13">
        <v>225</v>
      </c>
      <c r="I577" s="13">
        <v>4500</v>
      </c>
    </row>
    <row r="578" spans="2:9" ht="30.75" customHeight="1" x14ac:dyDescent="0.25">
      <c r="B578" s="16" t="s">
        <v>241</v>
      </c>
      <c r="C578" s="17">
        <v>350491.68</v>
      </c>
      <c r="D578" s="13"/>
      <c r="E578" s="16" t="s">
        <v>959</v>
      </c>
      <c r="F578" s="16"/>
      <c r="G578" s="16" t="s">
        <v>961</v>
      </c>
      <c r="H578" s="13">
        <v>228</v>
      </c>
      <c r="I578" s="13">
        <v>3500</v>
      </c>
    </row>
    <row r="579" spans="2:9" ht="30.75" customHeight="1" x14ac:dyDescent="0.25">
      <c r="B579" s="16" t="s">
        <v>241</v>
      </c>
      <c r="C579" s="17">
        <v>170238.82</v>
      </c>
      <c r="D579" s="13"/>
      <c r="E579" s="16" t="s">
        <v>416</v>
      </c>
      <c r="F579" s="16"/>
      <c r="G579" s="16" t="s">
        <v>961</v>
      </c>
      <c r="H579" s="13">
        <v>215</v>
      </c>
      <c r="I579" s="13">
        <v>1700</v>
      </c>
    </row>
    <row r="580" spans="2:9" ht="30.75" customHeight="1" x14ac:dyDescent="0.25">
      <c r="B580" s="16" t="s">
        <v>241</v>
      </c>
      <c r="C580" s="17">
        <v>398559.11</v>
      </c>
      <c r="D580" s="13"/>
      <c r="E580" s="16" t="s">
        <v>530</v>
      </c>
      <c r="F580" s="16"/>
      <c r="G580" s="16" t="s">
        <v>614</v>
      </c>
      <c r="H580" s="13">
        <v>199</v>
      </c>
      <c r="I580" s="13">
        <v>3980</v>
      </c>
    </row>
    <row r="581" spans="2:9" ht="30.75" customHeight="1" x14ac:dyDescent="0.25">
      <c r="B581" s="16" t="s">
        <v>251</v>
      </c>
      <c r="C581" s="17">
        <v>1516231.7</v>
      </c>
      <c r="D581" s="13"/>
      <c r="E581" s="16" t="s">
        <v>466</v>
      </c>
      <c r="F581" s="16"/>
      <c r="G581" s="16" t="s">
        <v>612</v>
      </c>
      <c r="H581" s="13">
        <v>29</v>
      </c>
      <c r="I581" s="13">
        <v>580</v>
      </c>
    </row>
    <row r="582" spans="2:9" ht="30.75" customHeight="1" x14ac:dyDescent="0.25">
      <c r="B582" s="16" t="s">
        <v>241</v>
      </c>
      <c r="C582" s="17">
        <v>1107553.71</v>
      </c>
      <c r="D582" s="13"/>
      <c r="E582" s="16" t="s">
        <v>466</v>
      </c>
      <c r="F582" s="16"/>
      <c r="G582" s="16" t="s">
        <v>614</v>
      </c>
      <c r="H582" s="13">
        <v>553</v>
      </c>
      <c r="I582" s="13">
        <v>11060</v>
      </c>
    </row>
    <row r="583" spans="2:9" ht="30.75" customHeight="1" x14ac:dyDescent="0.25">
      <c r="B583" s="16" t="s">
        <v>241</v>
      </c>
      <c r="C583" s="17">
        <v>346486.06</v>
      </c>
      <c r="D583" s="13"/>
      <c r="E583" s="16" t="s">
        <v>520</v>
      </c>
      <c r="F583" s="16"/>
      <c r="G583" s="16" t="s">
        <v>614</v>
      </c>
      <c r="H583" s="13">
        <v>173</v>
      </c>
      <c r="I583" s="13">
        <v>3460</v>
      </c>
    </row>
    <row r="584" spans="2:9" ht="30.75" customHeight="1" x14ac:dyDescent="0.25">
      <c r="B584" s="16" t="s">
        <v>956</v>
      </c>
      <c r="C584" s="17">
        <v>502705.21</v>
      </c>
      <c r="D584" s="13"/>
      <c r="E584" s="16" t="s">
        <v>268</v>
      </c>
      <c r="F584" s="16"/>
      <c r="G584" s="16" t="s">
        <v>614</v>
      </c>
      <c r="H584" s="13">
        <v>251</v>
      </c>
      <c r="I584" s="13">
        <v>5020</v>
      </c>
    </row>
    <row r="585" spans="2:9" ht="30.75" customHeight="1" x14ac:dyDescent="0.25">
      <c r="B585" s="16" t="s">
        <v>962</v>
      </c>
      <c r="C585" s="17">
        <v>390491.39</v>
      </c>
      <c r="D585" s="13"/>
      <c r="E585" s="16" t="s">
        <v>473</v>
      </c>
      <c r="F585" s="16"/>
      <c r="G585" s="16" t="s">
        <v>557</v>
      </c>
      <c r="H585" s="13">
        <v>2116.4</v>
      </c>
      <c r="I585" s="13">
        <v>500</v>
      </c>
    </row>
    <row r="586" spans="2:9" ht="30.75" customHeight="1" x14ac:dyDescent="0.25">
      <c r="B586" s="16" t="s">
        <v>962</v>
      </c>
      <c r="C586" s="17">
        <v>310580.55</v>
      </c>
      <c r="D586" s="13"/>
      <c r="E586" s="16" t="s">
        <v>382</v>
      </c>
      <c r="F586" s="16"/>
      <c r="G586" s="16" t="s">
        <v>557</v>
      </c>
      <c r="H586" s="13">
        <v>87.17</v>
      </c>
      <c r="I586" s="13">
        <v>500</v>
      </c>
    </row>
    <row r="587" spans="2:9" ht="30.75" customHeight="1" x14ac:dyDescent="0.25">
      <c r="B587" s="16" t="s">
        <v>963</v>
      </c>
      <c r="C587" s="17">
        <v>1963783.06</v>
      </c>
      <c r="D587" s="13"/>
      <c r="E587" s="16" t="s">
        <v>429</v>
      </c>
      <c r="F587" s="16"/>
      <c r="G587" s="16" t="s">
        <v>557</v>
      </c>
      <c r="H587" s="13">
        <v>44.97</v>
      </c>
      <c r="I587" s="13">
        <v>5000</v>
      </c>
    </row>
    <row r="588" spans="2:9" ht="30.75" customHeight="1" x14ac:dyDescent="0.25">
      <c r="B588" s="16" t="s">
        <v>964</v>
      </c>
      <c r="C588" s="17">
        <v>665368.26</v>
      </c>
      <c r="D588" s="13"/>
      <c r="E588" s="16" t="s">
        <v>429</v>
      </c>
      <c r="F588" s="16"/>
      <c r="G588" s="16" t="s">
        <v>557</v>
      </c>
      <c r="H588" s="13">
        <v>1074.94</v>
      </c>
      <c r="I588" s="13">
        <v>5000</v>
      </c>
    </row>
    <row r="589" spans="2:9" ht="30.75" customHeight="1" x14ac:dyDescent="0.25">
      <c r="B589" s="16" t="s">
        <v>965</v>
      </c>
      <c r="C589" s="17">
        <v>1402520.67</v>
      </c>
      <c r="D589" s="13"/>
      <c r="E589" s="16" t="s">
        <v>382</v>
      </c>
      <c r="F589" s="16"/>
      <c r="G589" s="16" t="s">
        <v>557</v>
      </c>
      <c r="H589" s="13">
        <v>349</v>
      </c>
      <c r="I589" s="13">
        <v>10000</v>
      </c>
    </row>
    <row r="590" spans="2:9" ht="30.75" customHeight="1" x14ac:dyDescent="0.25">
      <c r="B590" s="16" t="s">
        <v>966</v>
      </c>
      <c r="C590" s="17">
        <v>999933.66</v>
      </c>
      <c r="D590" s="13"/>
      <c r="E590" s="16" t="s">
        <v>382</v>
      </c>
      <c r="F590" s="16"/>
      <c r="G590" s="16" t="s">
        <v>557</v>
      </c>
      <c r="H590" s="13">
        <v>545.5</v>
      </c>
      <c r="I590" s="13">
        <v>10000</v>
      </c>
    </row>
    <row r="591" spans="2:9" ht="30.75" customHeight="1" x14ac:dyDescent="0.25">
      <c r="B591" s="16" t="s">
        <v>967</v>
      </c>
      <c r="C591" s="17">
        <v>1984502.43</v>
      </c>
      <c r="D591" s="13"/>
      <c r="E591" s="16" t="s">
        <v>453</v>
      </c>
      <c r="F591" s="16"/>
      <c r="G591" s="16" t="s">
        <v>557</v>
      </c>
      <c r="H591" s="13">
        <v>182.4</v>
      </c>
      <c r="I591" s="13">
        <v>10000</v>
      </c>
    </row>
    <row r="592" spans="2:9" ht="30.75" customHeight="1" x14ac:dyDescent="0.25">
      <c r="B592" s="16" t="s">
        <v>968</v>
      </c>
      <c r="C592" s="17">
        <v>1873828.47</v>
      </c>
      <c r="D592" s="13"/>
      <c r="E592" s="16" t="s">
        <v>453</v>
      </c>
      <c r="F592" s="16"/>
      <c r="G592" s="16" t="s">
        <v>557</v>
      </c>
      <c r="H592" s="13">
        <v>864</v>
      </c>
      <c r="I592" s="13">
        <v>10000</v>
      </c>
    </row>
    <row r="593" spans="2:9" ht="30.75" customHeight="1" x14ac:dyDescent="0.25">
      <c r="B593" s="16" t="s">
        <v>969</v>
      </c>
      <c r="C593" s="17">
        <v>384156.74</v>
      </c>
      <c r="D593" s="13"/>
      <c r="E593" s="16" t="s">
        <v>453</v>
      </c>
      <c r="F593" s="16"/>
      <c r="G593" s="16" t="s">
        <v>557</v>
      </c>
      <c r="H593" s="13">
        <v>775</v>
      </c>
      <c r="I593" s="13">
        <v>25000</v>
      </c>
    </row>
    <row r="594" spans="2:9" ht="30.75" customHeight="1" x14ac:dyDescent="0.25">
      <c r="B594" s="16" t="s">
        <v>970</v>
      </c>
      <c r="C594" s="17">
        <v>369255.21</v>
      </c>
      <c r="D594" s="13"/>
      <c r="E594" s="16" t="s">
        <v>972</v>
      </c>
      <c r="F594" s="16"/>
      <c r="G594" s="16" t="s">
        <v>557</v>
      </c>
      <c r="H594" s="13">
        <v>600</v>
      </c>
      <c r="I594" s="13">
        <v>15000</v>
      </c>
    </row>
    <row r="595" spans="2:9" ht="30.75" customHeight="1" x14ac:dyDescent="0.25">
      <c r="B595" s="16" t="s">
        <v>971</v>
      </c>
      <c r="C595" s="17">
        <v>356596.44</v>
      </c>
      <c r="D595" s="13"/>
      <c r="E595" s="16" t="s">
        <v>524</v>
      </c>
      <c r="F595" s="16"/>
      <c r="G595" s="16" t="s">
        <v>557</v>
      </c>
      <c r="H595" s="13">
        <v>625</v>
      </c>
      <c r="I595" s="13">
        <v>2500</v>
      </c>
    </row>
    <row r="596" spans="2:9" ht="30.75" customHeight="1" x14ac:dyDescent="0.25">
      <c r="B596" s="16" t="s">
        <v>973</v>
      </c>
      <c r="C596" s="17">
        <v>243600</v>
      </c>
      <c r="D596" s="13"/>
      <c r="E596" s="16" t="s">
        <v>536</v>
      </c>
      <c r="F596" s="16"/>
      <c r="G596" s="16" t="s">
        <v>615</v>
      </c>
      <c r="H596" s="13">
        <v>7</v>
      </c>
      <c r="I596" s="13">
        <v>1230</v>
      </c>
    </row>
    <row r="597" spans="2:9" ht="30.75" customHeight="1" x14ac:dyDescent="0.25">
      <c r="B597" s="16" t="s">
        <v>974</v>
      </c>
      <c r="C597" s="17">
        <v>348000</v>
      </c>
      <c r="D597" s="13"/>
      <c r="E597" s="16" t="s">
        <v>291</v>
      </c>
      <c r="F597" s="16"/>
      <c r="G597" s="16" t="s">
        <v>615</v>
      </c>
      <c r="H597" s="13">
        <v>10</v>
      </c>
      <c r="I597" s="13">
        <v>72</v>
      </c>
    </row>
    <row r="598" spans="2:9" ht="30.75" customHeight="1" x14ac:dyDescent="0.25">
      <c r="B598" s="16" t="s">
        <v>975</v>
      </c>
      <c r="C598" s="17">
        <v>348000</v>
      </c>
      <c r="D598" s="13"/>
      <c r="E598" s="16" t="s">
        <v>537</v>
      </c>
      <c r="F598" s="16"/>
      <c r="G598" s="16" t="s">
        <v>615</v>
      </c>
      <c r="H598" s="13">
        <v>10</v>
      </c>
      <c r="I598" s="13">
        <v>1242</v>
      </c>
    </row>
    <row r="599" spans="2:9" ht="30.75" customHeight="1" x14ac:dyDescent="0.25">
      <c r="B599" s="16" t="s">
        <v>976</v>
      </c>
      <c r="C599" s="17">
        <v>348000</v>
      </c>
      <c r="D599" s="13"/>
      <c r="E599" s="16" t="s">
        <v>433</v>
      </c>
      <c r="F599" s="16"/>
      <c r="G599" s="16" t="s">
        <v>615</v>
      </c>
      <c r="H599" s="13">
        <v>10</v>
      </c>
      <c r="I599" s="13">
        <v>690</v>
      </c>
    </row>
    <row r="600" spans="2:9" ht="30.75" customHeight="1" x14ac:dyDescent="0.25">
      <c r="B600" s="16" t="s">
        <v>977</v>
      </c>
      <c r="C600" s="17">
        <v>487200</v>
      </c>
      <c r="D600" s="13"/>
      <c r="E600" s="16" t="s">
        <v>480</v>
      </c>
      <c r="F600" s="16"/>
      <c r="G600" s="16" t="s">
        <v>615</v>
      </c>
      <c r="H600" s="13">
        <v>14</v>
      </c>
      <c r="I600" s="13">
        <v>1764</v>
      </c>
    </row>
    <row r="601" spans="2:9" ht="30.75" customHeight="1" x14ac:dyDescent="0.25">
      <c r="B601" s="16" t="s">
        <v>978</v>
      </c>
      <c r="C601" s="17">
        <v>522000</v>
      </c>
      <c r="D601" s="13"/>
      <c r="E601" s="16" t="s">
        <v>293</v>
      </c>
      <c r="F601" s="16"/>
      <c r="G601" s="16" t="s">
        <v>615</v>
      </c>
      <c r="H601" s="13">
        <v>15</v>
      </c>
      <c r="I601" s="13">
        <v>654</v>
      </c>
    </row>
    <row r="602" spans="2:9" ht="30.75" customHeight="1" x14ac:dyDescent="0.25">
      <c r="B602" s="16" t="s">
        <v>979</v>
      </c>
      <c r="C602" s="17">
        <v>174000</v>
      </c>
      <c r="D602" s="13"/>
      <c r="E602" s="16" t="s">
        <v>469</v>
      </c>
      <c r="F602" s="16"/>
      <c r="G602" s="16" t="s">
        <v>615</v>
      </c>
      <c r="H602" s="13">
        <v>5</v>
      </c>
      <c r="I602" s="13">
        <v>468</v>
      </c>
    </row>
    <row r="603" spans="2:9" ht="30.75" customHeight="1" x14ac:dyDescent="0.25">
      <c r="B603" s="16" t="s">
        <v>980</v>
      </c>
      <c r="C603" s="17">
        <v>348000</v>
      </c>
      <c r="D603" s="13"/>
      <c r="E603" s="16" t="s">
        <v>294</v>
      </c>
      <c r="F603" s="16"/>
      <c r="G603" s="16" t="s">
        <v>615</v>
      </c>
      <c r="H603" s="13">
        <v>10</v>
      </c>
      <c r="I603" s="13">
        <v>804</v>
      </c>
    </row>
    <row r="604" spans="2:9" ht="30.75" customHeight="1" x14ac:dyDescent="0.25">
      <c r="B604" s="16" t="s">
        <v>981</v>
      </c>
      <c r="C604" s="17">
        <v>522000</v>
      </c>
      <c r="D604" s="13"/>
      <c r="E604" s="16" t="s">
        <v>296</v>
      </c>
      <c r="F604" s="16"/>
      <c r="G604" s="16" t="s">
        <v>615</v>
      </c>
      <c r="H604" s="13">
        <v>15</v>
      </c>
      <c r="I604" s="13">
        <v>504</v>
      </c>
    </row>
    <row r="605" spans="2:9" ht="30.75" customHeight="1" x14ac:dyDescent="0.25">
      <c r="B605" s="16" t="s">
        <v>982</v>
      </c>
      <c r="C605" s="17">
        <v>348000</v>
      </c>
      <c r="D605" s="13"/>
      <c r="E605" s="16" t="s">
        <v>297</v>
      </c>
      <c r="F605" s="16"/>
      <c r="G605" s="16" t="s">
        <v>615</v>
      </c>
      <c r="H605" s="13">
        <v>10</v>
      </c>
      <c r="I605" s="13">
        <v>456</v>
      </c>
    </row>
    <row r="606" spans="2:9" ht="30.75" customHeight="1" x14ac:dyDescent="0.25">
      <c r="B606" s="16" t="s">
        <v>983</v>
      </c>
      <c r="C606" s="17">
        <v>348000</v>
      </c>
      <c r="D606" s="13"/>
      <c r="E606" s="16" t="s">
        <v>539</v>
      </c>
      <c r="F606" s="16"/>
      <c r="G606" s="16" t="s">
        <v>615</v>
      </c>
      <c r="H606" s="13">
        <v>10</v>
      </c>
      <c r="I606" s="13">
        <v>2442</v>
      </c>
    </row>
    <row r="607" spans="2:9" ht="30.75" customHeight="1" x14ac:dyDescent="0.25">
      <c r="B607" s="16" t="s">
        <v>984</v>
      </c>
      <c r="C607" s="17">
        <v>696000</v>
      </c>
      <c r="D607" s="13"/>
      <c r="E607" s="16" t="s">
        <v>338</v>
      </c>
      <c r="F607" s="16"/>
      <c r="G607" s="16" t="s">
        <v>615</v>
      </c>
      <c r="H607" s="13">
        <v>20</v>
      </c>
      <c r="I607" s="13">
        <v>1824</v>
      </c>
    </row>
    <row r="608" spans="2:9" ht="30.75" customHeight="1" x14ac:dyDescent="0.25">
      <c r="B608" s="16" t="s">
        <v>985</v>
      </c>
      <c r="C608" s="17">
        <v>522000</v>
      </c>
      <c r="D608" s="13"/>
      <c r="E608" s="16" t="s">
        <v>540</v>
      </c>
      <c r="F608" s="16"/>
      <c r="G608" s="16" t="s">
        <v>615</v>
      </c>
      <c r="H608" s="13">
        <v>15</v>
      </c>
      <c r="I608" s="13">
        <v>720</v>
      </c>
    </row>
    <row r="609" spans="2:9" ht="30.75" customHeight="1" x14ac:dyDescent="0.25">
      <c r="B609" s="16" t="s">
        <v>986</v>
      </c>
      <c r="C609" s="17">
        <v>174000</v>
      </c>
      <c r="D609" s="13"/>
      <c r="E609" s="16" t="s">
        <v>541</v>
      </c>
      <c r="F609" s="16"/>
      <c r="G609" s="16" t="s">
        <v>615</v>
      </c>
      <c r="H609" s="13">
        <v>5</v>
      </c>
      <c r="I609" s="13">
        <v>372</v>
      </c>
    </row>
    <row r="610" spans="2:9" ht="30.75" customHeight="1" x14ac:dyDescent="0.25">
      <c r="B610" s="16" t="s">
        <v>987</v>
      </c>
      <c r="C610" s="17">
        <v>208800</v>
      </c>
      <c r="D610" s="13"/>
      <c r="E610" s="16" t="s">
        <v>299</v>
      </c>
      <c r="F610" s="16"/>
      <c r="G610" s="16" t="s">
        <v>615</v>
      </c>
      <c r="H610" s="13">
        <v>6</v>
      </c>
      <c r="I610" s="13">
        <v>258</v>
      </c>
    </row>
    <row r="611" spans="2:9" ht="30.75" customHeight="1" x14ac:dyDescent="0.25">
      <c r="B611" s="16" t="s">
        <v>988</v>
      </c>
      <c r="C611" s="17">
        <v>139200</v>
      </c>
      <c r="D611" s="13"/>
      <c r="E611" s="16" t="s">
        <v>440</v>
      </c>
      <c r="F611" s="16"/>
      <c r="G611" s="16" t="s">
        <v>615</v>
      </c>
      <c r="H611" s="13">
        <v>4</v>
      </c>
      <c r="I611" s="13">
        <v>145</v>
      </c>
    </row>
    <row r="612" spans="2:9" ht="30.75" customHeight="1" x14ac:dyDescent="0.25">
      <c r="B612" s="16" t="s">
        <v>989</v>
      </c>
      <c r="C612" s="17">
        <v>174000</v>
      </c>
      <c r="D612" s="13"/>
      <c r="E612" s="16" t="s">
        <v>543</v>
      </c>
      <c r="F612" s="16"/>
      <c r="G612" s="16" t="s">
        <v>615</v>
      </c>
      <c r="H612" s="13">
        <v>5</v>
      </c>
      <c r="I612" s="13">
        <v>18</v>
      </c>
    </row>
    <row r="613" spans="2:9" ht="30.75" customHeight="1" x14ac:dyDescent="0.25">
      <c r="B613" s="16" t="s">
        <v>990</v>
      </c>
      <c r="C613" s="17">
        <v>348000</v>
      </c>
      <c r="D613" s="13"/>
      <c r="E613" s="16" t="s">
        <v>544</v>
      </c>
      <c r="F613" s="16"/>
      <c r="G613" s="16" t="s">
        <v>615</v>
      </c>
      <c r="H613" s="13">
        <v>10</v>
      </c>
      <c r="I613" s="13">
        <v>54</v>
      </c>
    </row>
    <row r="614" spans="2:9" ht="30.75" customHeight="1" x14ac:dyDescent="0.25">
      <c r="B614" s="16" t="s">
        <v>991</v>
      </c>
      <c r="C614" s="17">
        <v>139200</v>
      </c>
      <c r="D614" s="13"/>
      <c r="E614" s="16" t="s">
        <v>303</v>
      </c>
      <c r="F614" s="16"/>
      <c r="G614" s="16" t="s">
        <v>615</v>
      </c>
      <c r="H614" s="13">
        <v>4</v>
      </c>
      <c r="I614" s="13">
        <v>144</v>
      </c>
    </row>
    <row r="615" spans="2:9" ht="30.75" customHeight="1" x14ac:dyDescent="0.25">
      <c r="B615" s="16" t="s">
        <v>992</v>
      </c>
      <c r="C615" s="17">
        <v>382800</v>
      </c>
      <c r="D615" s="13"/>
      <c r="E615" s="16" t="s">
        <v>427</v>
      </c>
      <c r="F615" s="16"/>
      <c r="G615" s="16" t="s">
        <v>615</v>
      </c>
      <c r="H615" s="13">
        <v>11</v>
      </c>
      <c r="I615" s="13">
        <v>270</v>
      </c>
    </row>
    <row r="616" spans="2:9" ht="30.75" customHeight="1" x14ac:dyDescent="0.25">
      <c r="B616" s="16" t="s">
        <v>993</v>
      </c>
      <c r="C616" s="17">
        <v>348000</v>
      </c>
      <c r="D616" s="13"/>
      <c r="E616" s="16" t="s">
        <v>304</v>
      </c>
      <c r="F616" s="16"/>
      <c r="G616" s="16" t="s">
        <v>615</v>
      </c>
      <c r="H616" s="13">
        <v>10</v>
      </c>
      <c r="I616" s="13">
        <v>336</v>
      </c>
    </row>
    <row r="617" spans="2:9" ht="30.75" customHeight="1" x14ac:dyDescent="0.25">
      <c r="B617" s="16" t="s">
        <v>994</v>
      </c>
      <c r="C617" s="17">
        <v>870000</v>
      </c>
      <c r="D617" s="13"/>
      <c r="E617" s="16" t="s">
        <v>482</v>
      </c>
      <c r="F617" s="16"/>
      <c r="G617" s="16" t="s">
        <v>615</v>
      </c>
      <c r="H617" s="13">
        <v>25</v>
      </c>
      <c r="I617" s="13">
        <v>1104</v>
      </c>
    </row>
    <row r="618" spans="2:9" ht="30.75" customHeight="1" x14ac:dyDescent="0.25">
      <c r="B618" s="16" t="s">
        <v>995</v>
      </c>
      <c r="C618" s="17">
        <v>313200</v>
      </c>
      <c r="D618" s="13"/>
      <c r="E618" s="16" t="s">
        <v>342</v>
      </c>
      <c r="F618" s="16"/>
      <c r="G618" s="16" t="s">
        <v>615</v>
      </c>
      <c r="H618" s="13">
        <v>9</v>
      </c>
      <c r="I618" s="13">
        <v>5694</v>
      </c>
    </row>
    <row r="619" spans="2:9" ht="30.75" customHeight="1" x14ac:dyDescent="0.25">
      <c r="B619" s="16" t="s">
        <v>996</v>
      </c>
      <c r="C619" s="17">
        <v>313200</v>
      </c>
      <c r="D619" s="13"/>
      <c r="E619" s="16" t="s">
        <v>306</v>
      </c>
      <c r="F619" s="16"/>
      <c r="G619" s="16" t="s">
        <v>615</v>
      </c>
      <c r="H619" s="13">
        <v>9</v>
      </c>
      <c r="I619" s="13">
        <v>918</v>
      </c>
    </row>
    <row r="620" spans="2:9" ht="30.75" customHeight="1" x14ac:dyDescent="0.25">
      <c r="B620" s="16" t="s">
        <v>997</v>
      </c>
      <c r="C620" s="17">
        <v>139200</v>
      </c>
      <c r="D620" s="13"/>
      <c r="E620" s="16" t="s">
        <v>436</v>
      </c>
      <c r="F620" s="16"/>
      <c r="G620" s="16" t="s">
        <v>615</v>
      </c>
      <c r="H620" s="13">
        <v>4</v>
      </c>
      <c r="I620" s="13">
        <v>234</v>
      </c>
    </row>
    <row r="621" spans="2:9" ht="30.75" customHeight="1" x14ac:dyDescent="0.25">
      <c r="B621" s="16" t="s">
        <v>998</v>
      </c>
      <c r="C621" s="17">
        <v>313200</v>
      </c>
      <c r="D621" s="13"/>
      <c r="E621" s="16" t="s">
        <v>278</v>
      </c>
      <c r="F621" s="16"/>
      <c r="G621" s="16" t="s">
        <v>615</v>
      </c>
      <c r="H621" s="13">
        <v>9</v>
      </c>
      <c r="I621" s="13">
        <v>714</v>
      </c>
    </row>
    <row r="622" spans="2:9" ht="30.75" customHeight="1" x14ac:dyDescent="0.25">
      <c r="B622" s="16" t="s">
        <v>999</v>
      </c>
      <c r="C622" s="17">
        <v>278400</v>
      </c>
      <c r="D622" s="13"/>
      <c r="E622" s="16" t="s">
        <v>330</v>
      </c>
      <c r="F622" s="16"/>
      <c r="G622" s="16" t="s">
        <v>615</v>
      </c>
      <c r="H622" s="13">
        <v>8</v>
      </c>
      <c r="I622" s="13">
        <v>192</v>
      </c>
    </row>
    <row r="623" spans="2:9" ht="30.75" customHeight="1" x14ac:dyDescent="0.25">
      <c r="B623" s="16" t="s">
        <v>1000</v>
      </c>
      <c r="C623" s="17">
        <v>696000</v>
      </c>
      <c r="D623" s="13"/>
      <c r="E623" s="16" t="s">
        <v>468</v>
      </c>
      <c r="F623" s="16"/>
      <c r="G623" s="16" t="s">
        <v>615</v>
      </c>
      <c r="H623" s="13">
        <v>20</v>
      </c>
      <c r="I623" s="13">
        <v>624</v>
      </c>
    </row>
    <row r="624" spans="2:9" ht="30.75" customHeight="1" x14ac:dyDescent="0.25">
      <c r="B624" s="16" t="s">
        <v>1001</v>
      </c>
      <c r="C624" s="17">
        <v>243600</v>
      </c>
      <c r="D624" s="13"/>
      <c r="E624" s="16" t="s">
        <v>308</v>
      </c>
      <c r="F624" s="16"/>
      <c r="G624" s="16" t="s">
        <v>615</v>
      </c>
      <c r="H624" s="13">
        <v>7</v>
      </c>
      <c r="I624" s="13">
        <v>174</v>
      </c>
    </row>
    <row r="625" spans="2:9" ht="30.75" customHeight="1" x14ac:dyDescent="0.25">
      <c r="B625" s="16" t="s">
        <v>1002</v>
      </c>
      <c r="C625" s="17">
        <v>174000</v>
      </c>
      <c r="D625" s="13"/>
      <c r="E625" s="16" t="s">
        <v>547</v>
      </c>
      <c r="F625" s="16"/>
      <c r="G625" s="16" t="s">
        <v>615</v>
      </c>
      <c r="H625" s="13">
        <v>5</v>
      </c>
      <c r="I625" s="13">
        <v>102</v>
      </c>
    </row>
    <row r="626" spans="2:9" ht="30.75" customHeight="1" x14ac:dyDescent="0.25">
      <c r="B626" s="16" t="s">
        <v>1003</v>
      </c>
      <c r="C626" s="17">
        <v>104400</v>
      </c>
      <c r="D626" s="13"/>
      <c r="E626" s="16" t="s">
        <v>310</v>
      </c>
      <c r="F626" s="16"/>
      <c r="G626" s="16" t="s">
        <v>615</v>
      </c>
      <c r="H626" s="13">
        <v>3</v>
      </c>
      <c r="I626" s="13">
        <v>354</v>
      </c>
    </row>
    <row r="627" spans="2:9" ht="30.75" customHeight="1" x14ac:dyDescent="0.25">
      <c r="B627" s="16" t="s">
        <v>1004</v>
      </c>
      <c r="C627" s="17">
        <v>139200</v>
      </c>
      <c r="D627" s="13"/>
      <c r="E627" s="16" t="s">
        <v>551</v>
      </c>
      <c r="F627" s="16"/>
      <c r="G627" s="16" t="s">
        <v>615</v>
      </c>
      <c r="H627" s="13">
        <v>4</v>
      </c>
      <c r="I627" s="13">
        <v>900</v>
      </c>
    </row>
    <row r="628" spans="2:9" ht="30.75" customHeight="1" x14ac:dyDescent="0.25">
      <c r="B628" s="16" t="s">
        <v>1005</v>
      </c>
      <c r="C628" s="17">
        <v>174000</v>
      </c>
      <c r="D628" s="13"/>
      <c r="E628" s="16" t="s">
        <v>311</v>
      </c>
      <c r="F628" s="16"/>
      <c r="G628" s="16" t="s">
        <v>615</v>
      </c>
      <c r="H628" s="13">
        <v>5</v>
      </c>
      <c r="I628" s="13">
        <v>245</v>
      </c>
    </row>
    <row r="629" spans="2:9" ht="30.75" customHeight="1" x14ac:dyDescent="0.25">
      <c r="B629" s="16" t="s">
        <v>1006</v>
      </c>
      <c r="C629" s="17">
        <v>174000</v>
      </c>
      <c r="D629" s="13"/>
      <c r="E629" s="16" t="s">
        <v>548</v>
      </c>
      <c r="F629" s="16"/>
      <c r="G629" s="16" t="s">
        <v>615</v>
      </c>
      <c r="H629" s="13">
        <v>5</v>
      </c>
      <c r="I629" s="13">
        <v>168</v>
      </c>
    </row>
    <row r="630" spans="2:9" ht="30.75" customHeight="1" x14ac:dyDescent="0.25">
      <c r="B630" s="16" t="s">
        <v>1007</v>
      </c>
      <c r="C630" s="17">
        <v>313200</v>
      </c>
      <c r="D630" s="13"/>
      <c r="E630" s="16" t="s">
        <v>312</v>
      </c>
      <c r="F630" s="16"/>
      <c r="G630" s="16" t="s">
        <v>615</v>
      </c>
      <c r="H630" s="13">
        <v>9</v>
      </c>
      <c r="I630" s="13">
        <v>576</v>
      </c>
    </row>
    <row r="631" spans="2:9" ht="30.75" customHeight="1" x14ac:dyDescent="0.25">
      <c r="B631" s="16" t="s">
        <v>1008</v>
      </c>
      <c r="C631" s="17">
        <v>800400</v>
      </c>
      <c r="D631" s="13"/>
      <c r="E631" s="16" t="s">
        <v>549</v>
      </c>
      <c r="F631" s="16"/>
      <c r="G631" s="16" t="s">
        <v>615</v>
      </c>
      <c r="H631" s="13">
        <v>23</v>
      </c>
      <c r="I631" s="13">
        <v>282</v>
      </c>
    </row>
    <row r="632" spans="2:9" ht="30.75" customHeight="1" x14ac:dyDescent="0.25">
      <c r="B632" s="16" t="s">
        <v>1009</v>
      </c>
      <c r="C632" s="17">
        <v>313200</v>
      </c>
      <c r="D632" s="13"/>
      <c r="E632" s="16" t="s">
        <v>425</v>
      </c>
      <c r="F632" s="16"/>
      <c r="G632" s="16" t="s">
        <v>615</v>
      </c>
      <c r="H632" s="13">
        <v>9</v>
      </c>
      <c r="I632" s="13">
        <v>715</v>
      </c>
    </row>
    <row r="633" spans="2:9" ht="30.75" customHeight="1" x14ac:dyDescent="0.25">
      <c r="B633" s="16" t="s">
        <v>1010</v>
      </c>
      <c r="C633" s="17">
        <v>348000</v>
      </c>
      <c r="D633" s="13"/>
      <c r="E633" s="16" t="s">
        <v>313</v>
      </c>
      <c r="F633" s="16"/>
      <c r="G633" s="16" t="s">
        <v>615</v>
      </c>
      <c r="H633" s="13">
        <v>10</v>
      </c>
      <c r="I633" s="13">
        <v>234</v>
      </c>
    </row>
    <row r="634" spans="2:9" ht="30.75" customHeight="1" x14ac:dyDescent="0.25">
      <c r="B634" s="16" t="s">
        <v>1011</v>
      </c>
      <c r="C634" s="17">
        <v>243600</v>
      </c>
      <c r="D634" s="13"/>
      <c r="E634" s="16" t="s">
        <v>314</v>
      </c>
      <c r="F634" s="16"/>
      <c r="G634" s="16" t="s">
        <v>615</v>
      </c>
      <c r="H634" s="13">
        <v>7</v>
      </c>
      <c r="I634" s="13">
        <v>48</v>
      </c>
    </row>
    <row r="635" spans="2:9" ht="30.75" customHeight="1" x14ac:dyDescent="0.25">
      <c r="B635" s="16" t="s">
        <v>1012</v>
      </c>
      <c r="C635" s="17">
        <v>208800</v>
      </c>
      <c r="D635" s="13"/>
      <c r="E635" s="16" t="s">
        <v>426</v>
      </c>
      <c r="F635" s="16"/>
      <c r="G635" s="16" t="s">
        <v>615</v>
      </c>
      <c r="H635" s="13">
        <v>6</v>
      </c>
      <c r="I635" s="13">
        <v>948</v>
      </c>
    </row>
    <row r="636" spans="2:9" ht="30.75" customHeight="1" x14ac:dyDescent="0.25">
      <c r="B636" s="16" t="s">
        <v>1013</v>
      </c>
      <c r="C636" s="17">
        <v>348000</v>
      </c>
      <c r="D636" s="13"/>
      <c r="E636" s="16" t="s">
        <v>315</v>
      </c>
      <c r="F636" s="16"/>
      <c r="G636" s="16" t="s">
        <v>615</v>
      </c>
      <c r="H636" s="13">
        <v>10</v>
      </c>
      <c r="I636" s="13">
        <v>125</v>
      </c>
    </row>
    <row r="637" spans="2:9" ht="30.75" customHeight="1" x14ac:dyDescent="0.25">
      <c r="B637" s="16" t="s">
        <v>1014</v>
      </c>
      <c r="C637" s="17">
        <v>278400</v>
      </c>
      <c r="D637" s="13"/>
      <c r="E637" s="16" t="s">
        <v>283</v>
      </c>
      <c r="F637" s="16"/>
      <c r="G637" s="16" t="s">
        <v>615</v>
      </c>
      <c r="H637" s="13">
        <v>8</v>
      </c>
      <c r="I637" s="13">
        <v>2070</v>
      </c>
    </row>
    <row r="638" spans="2:9" ht="30.75" customHeight="1" x14ac:dyDescent="0.25">
      <c r="B638" s="16" t="s">
        <v>1015</v>
      </c>
      <c r="C638" s="17">
        <v>208800</v>
      </c>
      <c r="D638" s="13"/>
      <c r="E638" s="16" t="s">
        <v>317</v>
      </c>
      <c r="F638" s="16"/>
      <c r="G638" s="16" t="s">
        <v>615</v>
      </c>
      <c r="H638" s="13">
        <v>6</v>
      </c>
      <c r="I638" s="13">
        <v>1500</v>
      </c>
    </row>
    <row r="639" spans="2:9" ht="30.75" customHeight="1" x14ac:dyDescent="0.25">
      <c r="B639" s="16" t="s">
        <v>1016</v>
      </c>
      <c r="C639" s="17">
        <v>139200</v>
      </c>
      <c r="D639" s="13"/>
      <c r="E639" s="16" t="s">
        <v>318</v>
      </c>
      <c r="F639" s="16"/>
      <c r="G639" s="16" t="s">
        <v>615</v>
      </c>
      <c r="H639" s="13">
        <v>4</v>
      </c>
      <c r="I639" s="13">
        <v>264</v>
      </c>
    </row>
    <row r="640" spans="2:9" ht="30.75" customHeight="1" x14ac:dyDescent="0.25">
      <c r="B640" s="16" t="s">
        <v>1017</v>
      </c>
      <c r="C640" s="17">
        <v>255360</v>
      </c>
      <c r="D640" s="13"/>
      <c r="E640" s="16" t="s">
        <v>550</v>
      </c>
      <c r="F640" s="16"/>
      <c r="G640" s="16" t="s">
        <v>615</v>
      </c>
      <c r="H640" s="13">
        <v>7.3379399999999997</v>
      </c>
      <c r="I640" s="13">
        <v>144</v>
      </c>
    </row>
    <row r="641" spans="2:9" ht="30.75" customHeight="1" x14ac:dyDescent="0.25">
      <c r="B641" s="16" t="s">
        <v>1018</v>
      </c>
      <c r="C641" s="17">
        <v>208800</v>
      </c>
      <c r="D641" s="13"/>
      <c r="E641" s="16" t="s">
        <v>428</v>
      </c>
      <c r="F641" s="16"/>
      <c r="G641" s="16" t="s">
        <v>615</v>
      </c>
      <c r="H641" s="13">
        <v>6</v>
      </c>
      <c r="I641" s="13">
        <v>540</v>
      </c>
    </row>
    <row r="642" spans="2:9" ht="30.75" customHeight="1" x14ac:dyDescent="0.25">
      <c r="B642" s="16" t="s">
        <v>1019</v>
      </c>
      <c r="C642" s="17">
        <v>208800</v>
      </c>
      <c r="D642" s="13"/>
      <c r="E642" s="16" t="s">
        <v>320</v>
      </c>
      <c r="F642" s="16"/>
      <c r="G642" s="16" t="s">
        <v>615</v>
      </c>
      <c r="H642" s="13">
        <v>6</v>
      </c>
      <c r="I642" s="13">
        <v>198</v>
      </c>
    </row>
    <row r="643" spans="2:9" ht="30.75" customHeight="1" x14ac:dyDescent="0.25">
      <c r="B643" s="16" t="s">
        <v>1020</v>
      </c>
      <c r="C643" s="17">
        <v>1044000</v>
      </c>
      <c r="D643" s="13"/>
      <c r="E643" s="16" t="s">
        <v>285</v>
      </c>
      <c r="F643" s="16"/>
      <c r="G643" s="16" t="s">
        <v>615</v>
      </c>
      <c r="H643" s="13">
        <v>30</v>
      </c>
      <c r="I643" s="13">
        <v>1752</v>
      </c>
    </row>
    <row r="644" spans="2:9" ht="30.75" customHeight="1" x14ac:dyDescent="0.25">
      <c r="B644" s="16" t="s">
        <v>1021</v>
      </c>
      <c r="C644" s="17">
        <v>480240</v>
      </c>
      <c r="D644" s="13"/>
      <c r="E644" s="16" t="s">
        <v>286</v>
      </c>
      <c r="F644" s="16"/>
      <c r="G644" s="16" t="s">
        <v>615</v>
      </c>
      <c r="H644" s="13">
        <v>13.8</v>
      </c>
      <c r="I644" s="13">
        <v>450</v>
      </c>
    </row>
    <row r="645" spans="2:9" ht="30.75" customHeight="1" x14ac:dyDescent="0.25">
      <c r="B645" s="16" t="s">
        <v>1022</v>
      </c>
      <c r="C645" s="17">
        <v>301326.4123839009</v>
      </c>
      <c r="D645" s="13"/>
      <c r="E645" s="16" t="s">
        <v>542</v>
      </c>
      <c r="F645" s="16"/>
      <c r="G645" s="16" t="s">
        <v>557</v>
      </c>
      <c r="H645" s="13">
        <v>780</v>
      </c>
      <c r="I645" s="13">
        <v>85</v>
      </c>
    </row>
    <row r="646" spans="2:9" ht="30.75" customHeight="1" x14ac:dyDescent="0.25">
      <c r="B646" s="16" t="s">
        <v>1023</v>
      </c>
      <c r="C646" s="17">
        <v>185431.63839009285</v>
      </c>
      <c r="D646" s="13"/>
      <c r="E646" s="16" t="s">
        <v>303</v>
      </c>
      <c r="F646" s="16"/>
      <c r="G646" s="16" t="s">
        <v>557</v>
      </c>
      <c r="H646" s="13">
        <v>480</v>
      </c>
      <c r="I646" s="13">
        <v>108</v>
      </c>
    </row>
    <row r="647" spans="2:9" ht="30.75" customHeight="1" x14ac:dyDescent="0.25">
      <c r="B647" s="16" t="s">
        <v>1024</v>
      </c>
      <c r="C647" s="17">
        <v>154526.36532507738</v>
      </c>
      <c r="D647" s="13"/>
      <c r="E647" s="16" t="s">
        <v>1088</v>
      </c>
      <c r="F647" s="16"/>
      <c r="G647" s="16" t="s">
        <v>557</v>
      </c>
      <c r="H647" s="13">
        <v>400</v>
      </c>
      <c r="I647" s="13">
        <v>100</v>
      </c>
    </row>
    <row r="648" spans="2:9" ht="30.75" customHeight="1" x14ac:dyDescent="0.25">
      <c r="B648" s="16" t="s">
        <v>1025</v>
      </c>
      <c r="C648" s="17">
        <v>162252.68359133124</v>
      </c>
      <c r="D648" s="13"/>
      <c r="E648" s="16" t="s">
        <v>1089</v>
      </c>
      <c r="F648" s="16"/>
      <c r="G648" s="16" t="s">
        <v>557</v>
      </c>
      <c r="H648" s="13">
        <v>420</v>
      </c>
      <c r="I648" s="13">
        <v>127</v>
      </c>
    </row>
    <row r="649" spans="2:9" ht="30.75" customHeight="1" x14ac:dyDescent="0.25">
      <c r="B649" s="16" t="s">
        <v>1026</v>
      </c>
      <c r="C649" s="17">
        <v>135210.5696594427</v>
      </c>
      <c r="D649" s="13"/>
      <c r="E649" s="16" t="s">
        <v>545</v>
      </c>
      <c r="F649" s="16"/>
      <c r="G649" s="16" t="s">
        <v>557</v>
      </c>
      <c r="H649" s="13">
        <v>350</v>
      </c>
      <c r="I649" s="13">
        <v>79</v>
      </c>
    </row>
    <row r="650" spans="2:9" ht="30.75" customHeight="1" x14ac:dyDescent="0.25">
      <c r="B650" s="16" t="s">
        <v>1027</v>
      </c>
      <c r="C650" s="17">
        <v>115894.77399380803</v>
      </c>
      <c r="D650" s="13"/>
      <c r="E650" s="16" t="s">
        <v>1090</v>
      </c>
      <c r="F650" s="16"/>
      <c r="G650" s="16" t="s">
        <v>557</v>
      </c>
      <c r="H650" s="13">
        <v>300</v>
      </c>
      <c r="I650" s="13">
        <v>31</v>
      </c>
    </row>
    <row r="651" spans="2:9" ht="30.75" customHeight="1" x14ac:dyDescent="0.25">
      <c r="B651" s="16" t="s">
        <v>1028</v>
      </c>
      <c r="C651" s="17">
        <v>46357.909597523212</v>
      </c>
      <c r="D651" s="13"/>
      <c r="E651" s="16" t="s">
        <v>1091</v>
      </c>
      <c r="F651" s="16"/>
      <c r="G651" s="16" t="s">
        <v>557</v>
      </c>
      <c r="H651" s="13">
        <v>120</v>
      </c>
      <c r="I651" s="13">
        <v>59</v>
      </c>
    </row>
    <row r="652" spans="2:9" ht="30.75" customHeight="1" x14ac:dyDescent="0.25">
      <c r="B652" s="16" t="s">
        <v>1029</v>
      </c>
      <c r="C652" s="17">
        <v>135210.5696594427</v>
      </c>
      <c r="D652" s="13"/>
      <c r="E652" s="16" t="s">
        <v>1092</v>
      </c>
      <c r="F652" s="16"/>
      <c r="G652" s="16" t="s">
        <v>557</v>
      </c>
      <c r="H652" s="13">
        <v>350</v>
      </c>
      <c r="I652" s="13">
        <v>33</v>
      </c>
    </row>
    <row r="653" spans="2:9" ht="30.75" customHeight="1" x14ac:dyDescent="0.25">
      <c r="B653" s="16" t="s">
        <v>1026</v>
      </c>
      <c r="C653" s="17">
        <v>135210.5696594427</v>
      </c>
      <c r="D653" s="13"/>
      <c r="E653" s="16" t="s">
        <v>1093</v>
      </c>
      <c r="F653" s="16"/>
      <c r="G653" s="16" t="s">
        <v>557</v>
      </c>
      <c r="H653" s="13">
        <v>350</v>
      </c>
      <c r="I653" s="13">
        <v>28</v>
      </c>
    </row>
    <row r="654" spans="2:9" ht="30.75" customHeight="1" x14ac:dyDescent="0.25">
      <c r="B654" s="16" t="s">
        <v>1030</v>
      </c>
      <c r="C654" s="17">
        <v>135210.5696594427</v>
      </c>
      <c r="D654" s="13"/>
      <c r="E654" s="16" t="s">
        <v>1094</v>
      </c>
      <c r="F654" s="16"/>
      <c r="G654" s="16" t="s">
        <v>557</v>
      </c>
      <c r="H654" s="13">
        <v>350</v>
      </c>
      <c r="I654" s="13">
        <v>52</v>
      </c>
    </row>
    <row r="655" spans="2:9" ht="30.75" customHeight="1" x14ac:dyDescent="0.25">
      <c r="B655" s="16" t="s">
        <v>1031</v>
      </c>
      <c r="C655" s="17">
        <v>115894.77399380803</v>
      </c>
      <c r="D655" s="13"/>
      <c r="E655" s="16" t="s">
        <v>1095</v>
      </c>
      <c r="F655" s="16"/>
      <c r="G655" s="16" t="s">
        <v>557</v>
      </c>
      <c r="H655" s="13">
        <v>300</v>
      </c>
      <c r="I655" s="13">
        <v>269</v>
      </c>
    </row>
    <row r="656" spans="2:9" ht="30.75" customHeight="1" x14ac:dyDescent="0.25">
      <c r="B656" s="16" t="s">
        <v>1032</v>
      </c>
      <c r="C656" s="17">
        <v>125552.67182662537</v>
      </c>
      <c r="D656" s="13"/>
      <c r="E656" s="16" t="s">
        <v>1096</v>
      </c>
      <c r="F656" s="16"/>
      <c r="G656" s="16" t="s">
        <v>557</v>
      </c>
      <c r="H656" s="13">
        <v>325</v>
      </c>
      <c r="I656" s="13">
        <v>100</v>
      </c>
    </row>
    <row r="657" spans="2:9" ht="30.75" customHeight="1" x14ac:dyDescent="0.25">
      <c r="B657" s="16" t="s">
        <v>1026</v>
      </c>
      <c r="C657" s="17">
        <v>81126.341795665619</v>
      </c>
      <c r="D657" s="13"/>
      <c r="E657" s="16" t="s">
        <v>1097</v>
      </c>
      <c r="F657" s="16"/>
      <c r="G657" s="16" t="s">
        <v>557</v>
      </c>
      <c r="H657" s="13">
        <v>210</v>
      </c>
      <c r="I657" s="13">
        <v>232</v>
      </c>
    </row>
    <row r="658" spans="2:9" ht="30.75" customHeight="1" x14ac:dyDescent="0.25">
      <c r="B658" s="16" t="s">
        <v>1033</v>
      </c>
      <c r="C658" s="17">
        <v>61810.546130030954</v>
      </c>
      <c r="D658" s="13"/>
      <c r="E658" s="16" t="s">
        <v>1098</v>
      </c>
      <c r="F658" s="16"/>
      <c r="G658" s="16" t="s">
        <v>557</v>
      </c>
      <c r="H658" s="13">
        <v>160</v>
      </c>
      <c r="I658" s="13">
        <v>28</v>
      </c>
    </row>
    <row r="659" spans="2:9" ht="30.75" customHeight="1" x14ac:dyDescent="0.25">
      <c r="B659" s="16" t="s">
        <v>1034</v>
      </c>
      <c r="C659" s="17">
        <v>67605.28482972135</v>
      </c>
      <c r="D659" s="13"/>
      <c r="E659" s="16" t="s">
        <v>1099</v>
      </c>
      <c r="F659" s="16"/>
      <c r="G659" s="16" t="s">
        <v>557</v>
      </c>
      <c r="H659" s="13">
        <v>175</v>
      </c>
      <c r="I659" s="13">
        <v>26</v>
      </c>
    </row>
    <row r="660" spans="2:9" ht="30.75" customHeight="1" x14ac:dyDescent="0.25">
      <c r="B660" s="16" t="s">
        <v>1035</v>
      </c>
      <c r="C660" s="17">
        <v>154526.36532507738</v>
      </c>
      <c r="D660" s="13"/>
      <c r="E660" s="16" t="s">
        <v>1100</v>
      </c>
      <c r="F660" s="16"/>
      <c r="G660" s="16" t="s">
        <v>557</v>
      </c>
      <c r="H660" s="13">
        <v>400</v>
      </c>
      <c r="I660" s="13">
        <v>126</v>
      </c>
    </row>
    <row r="661" spans="2:9" ht="30.75" customHeight="1" x14ac:dyDescent="0.25">
      <c r="B661" s="16" t="s">
        <v>1036</v>
      </c>
      <c r="C661" s="17">
        <v>175773.74055727551</v>
      </c>
      <c r="D661" s="13"/>
      <c r="E661" s="16" t="s">
        <v>1101</v>
      </c>
      <c r="F661" s="16"/>
      <c r="G661" s="16" t="s">
        <v>557</v>
      </c>
      <c r="H661" s="13">
        <v>455</v>
      </c>
      <c r="I661" s="13">
        <v>79</v>
      </c>
    </row>
    <row r="662" spans="2:9" ht="30.75" customHeight="1" x14ac:dyDescent="0.25">
      <c r="B662" s="16" t="s">
        <v>1037</v>
      </c>
      <c r="C662" s="17">
        <v>96578.978328173369</v>
      </c>
      <c r="D662" s="13"/>
      <c r="E662" s="16" t="s">
        <v>1102</v>
      </c>
      <c r="F662" s="16"/>
      <c r="G662" s="16" t="s">
        <v>557</v>
      </c>
      <c r="H662" s="13">
        <v>250</v>
      </c>
      <c r="I662" s="13">
        <v>39</v>
      </c>
    </row>
    <row r="663" spans="2:9" ht="30.75" customHeight="1" x14ac:dyDescent="0.25">
      <c r="B663" s="16" t="s">
        <v>1025</v>
      </c>
      <c r="C663" s="17">
        <v>301326.4123839009</v>
      </c>
      <c r="D663" s="13"/>
      <c r="E663" s="16" t="s">
        <v>315</v>
      </c>
      <c r="F663" s="16"/>
      <c r="G663" s="16" t="s">
        <v>557</v>
      </c>
      <c r="H663" s="13">
        <v>780</v>
      </c>
      <c r="I663" s="13">
        <v>324</v>
      </c>
    </row>
    <row r="664" spans="2:9" ht="30.75" customHeight="1" x14ac:dyDescent="0.25">
      <c r="B664" s="16" t="s">
        <v>1025</v>
      </c>
      <c r="C664" s="17">
        <v>162252.68359133124</v>
      </c>
      <c r="D664" s="13"/>
      <c r="E664" s="16" t="s">
        <v>310</v>
      </c>
      <c r="F664" s="16"/>
      <c r="G664" s="16" t="s">
        <v>557</v>
      </c>
      <c r="H664" s="13">
        <v>420</v>
      </c>
      <c r="I664" s="13">
        <v>308</v>
      </c>
    </row>
    <row r="665" spans="2:9" ht="30.75" customHeight="1" x14ac:dyDescent="0.25">
      <c r="B665" s="16" t="s">
        <v>1038</v>
      </c>
      <c r="C665" s="17">
        <v>62196.862043343644</v>
      </c>
      <c r="D665" s="13"/>
      <c r="E665" s="16" t="s">
        <v>1103</v>
      </c>
      <c r="F665" s="16"/>
      <c r="G665" s="16" t="s">
        <v>557</v>
      </c>
      <c r="H665" s="13">
        <v>161</v>
      </c>
      <c r="I665" s="13">
        <v>78</v>
      </c>
    </row>
    <row r="666" spans="2:9" ht="30.75" customHeight="1" x14ac:dyDescent="0.25">
      <c r="B666" s="16" t="s">
        <v>1039</v>
      </c>
      <c r="C666" s="17">
        <v>77263.182662538689</v>
      </c>
      <c r="D666" s="13"/>
      <c r="E666" s="16" t="s">
        <v>1104</v>
      </c>
      <c r="F666" s="16"/>
      <c r="G666" s="16" t="s">
        <v>557</v>
      </c>
      <c r="H666" s="13">
        <v>200</v>
      </c>
      <c r="I666" s="13">
        <v>60</v>
      </c>
    </row>
    <row r="667" spans="2:9" ht="30.75" customHeight="1" x14ac:dyDescent="0.25">
      <c r="B667" s="16" t="s">
        <v>1026</v>
      </c>
      <c r="C667" s="17">
        <v>270421.1393188854</v>
      </c>
      <c r="D667" s="13"/>
      <c r="E667" s="16" t="s">
        <v>538</v>
      </c>
      <c r="F667" s="16"/>
      <c r="G667" s="16" t="s">
        <v>557</v>
      </c>
      <c r="H667" s="13">
        <v>700</v>
      </c>
      <c r="I667" s="13">
        <v>1185</v>
      </c>
    </row>
    <row r="668" spans="2:9" ht="30.75" customHeight="1" x14ac:dyDescent="0.25">
      <c r="B668" s="16" t="s">
        <v>1040</v>
      </c>
      <c r="C668" s="17">
        <v>154526.36532507738</v>
      </c>
      <c r="D668" s="13"/>
      <c r="E668" s="16" t="s">
        <v>1105</v>
      </c>
      <c r="F668" s="16"/>
      <c r="G668" s="16" t="s">
        <v>557</v>
      </c>
      <c r="H668" s="13">
        <v>400</v>
      </c>
      <c r="I668" s="13">
        <v>322</v>
      </c>
    </row>
    <row r="669" spans="2:9" ht="30.75" customHeight="1" x14ac:dyDescent="0.25">
      <c r="B669" s="16" t="s">
        <v>1041</v>
      </c>
      <c r="C669" s="17">
        <v>46357.909597523212</v>
      </c>
      <c r="D669" s="13"/>
      <c r="E669" s="16" t="s">
        <v>1106</v>
      </c>
      <c r="F669" s="16"/>
      <c r="G669" s="16" t="s">
        <v>557</v>
      </c>
      <c r="H669" s="13">
        <v>120</v>
      </c>
      <c r="I669" s="13">
        <v>41</v>
      </c>
    </row>
    <row r="670" spans="2:9" ht="30.75" customHeight="1" x14ac:dyDescent="0.25">
      <c r="B670" s="16" t="s">
        <v>1042</v>
      </c>
      <c r="C670" s="17">
        <v>96578.978328173369</v>
      </c>
      <c r="D670" s="13"/>
      <c r="E670" s="16" t="s">
        <v>1107</v>
      </c>
      <c r="F670" s="16"/>
      <c r="G670" s="16" t="s">
        <v>557</v>
      </c>
      <c r="H670" s="13">
        <v>250</v>
      </c>
      <c r="I670" s="13">
        <v>55</v>
      </c>
    </row>
    <row r="671" spans="2:9" ht="30.75" customHeight="1" x14ac:dyDescent="0.25">
      <c r="B671" s="16" t="s">
        <v>1043</v>
      </c>
      <c r="C671" s="17">
        <v>34768.432198142407</v>
      </c>
      <c r="D671" s="13"/>
      <c r="E671" s="16" t="s">
        <v>1108</v>
      </c>
      <c r="F671" s="16"/>
      <c r="G671" s="16" t="s">
        <v>557</v>
      </c>
      <c r="H671" s="13">
        <v>90</v>
      </c>
      <c r="I671" s="13">
        <v>21</v>
      </c>
    </row>
    <row r="672" spans="2:9" ht="30.75" customHeight="1" x14ac:dyDescent="0.25">
      <c r="B672" s="16" t="s">
        <v>1044</v>
      </c>
      <c r="C672" s="17">
        <v>61810.546130030954</v>
      </c>
      <c r="D672" s="13"/>
      <c r="E672" s="16" t="s">
        <v>1109</v>
      </c>
      <c r="F672" s="16"/>
      <c r="G672" s="16" t="s">
        <v>557</v>
      </c>
      <c r="H672" s="13">
        <v>160</v>
      </c>
      <c r="I672" s="13">
        <v>19</v>
      </c>
    </row>
    <row r="673" spans="2:9" ht="30.75" customHeight="1" x14ac:dyDescent="0.25">
      <c r="B673" s="16" t="s">
        <v>1045</v>
      </c>
      <c r="C673" s="17">
        <v>378589.59504643956</v>
      </c>
      <c r="D673" s="13"/>
      <c r="E673" s="16" t="s">
        <v>1110</v>
      </c>
      <c r="F673" s="16"/>
      <c r="G673" s="16" t="s">
        <v>557</v>
      </c>
      <c r="H673" s="13">
        <v>980</v>
      </c>
      <c r="I673" s="13">
        <v>97</v>
      </c>
    </row>
    <row r="674" spans="2:9" ht="30.75" customHeight="1" x14ac:dyDescent="0.25">
      <c r="B674" s="16" t="s">
        <v>1025</v>
      </c>
      <c r="C674" s="17">
        <v>115894.77399380803</v>
      </c>
      <c r="D674" s="13"/>
      <c r="E674" s="16" t="s">
        <v>324</v>
      </c>
      <c r="F674" s="16"/>
      <c r="G674" s="16" t="s">
        <v>557</v>
      </c>
      <c r="H674" s="13">
        <v>300</v>
      </c>
      <c r="I674" s="13">
        <v>108</v>
      </c>
    </row>
    <row r="675" spans="2:9" ht="30.75" customHeight="1" x14ac:dyDescent="0.25">
      <c r="B675" s="16" t="s">
        <v>1046</v>
      </c>
      <c r="C675" s="17">
        <v>173842.16099071206</v>
      </c>
      <c r="D675" s="13"/>
      <c r="E675" s="16" t="s">
        <v>425</v>
      </c>
      <c r="F675" s="16"/>
      <c r="G675" s="16" t="s">
        <v>557</v>
      </c>
      <c r="H675" s="13">
        <v>450</v>
      </c>
      <c r="I675" s="13">
        <v>482</v>
      </c>
    </row>
    <row r="676" spans="2:9" ht="30.75" customHeight="1" x14ac:dyDescent="0.25">
      <c r="B676" s="16" t="s">
        <v>1026</v>
      </c>
      <c r="C676" s="17">
        <v>92715.819195046424</v>
      </c>
      <c r="D676" s="13"/>
      <c r="E676" s="16" t="s">
        <v>480</v>
      </c>
      <c r="F676" s="16"/>
      <c r="G676" s="16" t="s">
        <v>557</v>
      </c>
      <c r="H676" s="13">
        <v>240</v>
      </c>
      <c r="I676" s="13">
        <v>267</v>
      </c>
    </row>
    <row r="677" spans="2:9" ht="30.75" customHeight="1" x14ac:dyDescent="0.25">
      <c r="B677" s="16" t="s">
        <v>1047</v>
      </c>
      <c r="C677" s="17">
        <v>54084.227863777087</v>
      </c>
      <c r="D677" s="13"/>
      <c r="E677" s="16" t="s">
        <v>286</v>
      </c>
      <c r="F677" s="16"/>
      <c r="G677" s="16" t="s">
        <v>557</v>
      </c>
      <c r="H677" s="13">
        <v>140</v>
      </c>
      <c r="I677" s="13">
        <v>67</v>
      </c>
    </row>
    <row r="678" spans="2:9" ht="30.75" customHeight="1" x14ac:dyDescent="0.25">
      <c r="B678" s="16" t="s">
        <v>1034</v>
      </c>
      <c r="C678" s="17">
        <v>86534.764582043339</v>
      </c>
      <c r="D678" s="13"/>
      <c r="E678" s="16" t="s">
        <v>286</v>
      </c>
      <c r="F678" s="16"/>
      <c r="G678" s="16" t="s">
        <v>557</v>
      </c>
      <c r="H678" s="13">
        <v>224</v>
      </c>
      <c r="I678" s="13">
        <v>78</v>
      </c>
    </row>
    <row r="679" spans="2:9" ht="30.75" customHeight="1" x14ac:dyDescent="0.25">
      <c r="B679" s="16" t="s">
        <v>1048</v>
      </c>
      <c r="C679" s="17">
        <v>61810.546130030954</v>
      </c>
      <c r="D679" s="13"/>
      <c r="E679" s="16" t="s">
        <v>286</v>
      </c>
      <c r="F679" s="16"/>
      <c r="G679" s="16" t="s">
        <v>557</v>
      </c>
      <c r="H679" s="13">
        <v>160</v>
      </c>
      <c r="I679" s="13">
        <v>53</v>
      </c>
    </row>
    <row r="680" spans="2:9" ht="30.75" customHeight="1" x14ac:dyDescent="0.25">
      <c r="B680" s="16" t="s">
        <v>1049</v>
      </c>
      <c r="C680" s="17">
        <v>139073.72879256963</v>
      </c>
      <c r="D680" s="13"/>
      <c r="E680" s="16" t="s">
        <v>1111</v>
      </c>
      <c r="F680" s="16"/>
      <c r="G680" s="16" t="s">
        <v>557</v>
      </c>
      <c r="H680" s="13">
        <v>360</v>
      </c>
      <c r="I680" s="13">
        <v>122</v>
      </c>
    </row>
    <row r="681" spans="2:9" ht="30.75" customHeight="1" x14ac:dyDescent="0.25">
      <c r="B681" s="16" t="s">
        <v>1050</v>
      </c>
      <c r="C681" s="17">
        <v>69536.864396284815</v>
      </c>
      <c r="D681" s="13"/>
      <c r="E681" s="16" t="s">
        <v>1112</v>
      </c>
      <c r="F681" s="16"/>
      <c r="G681" s="16" t="s">
        <v>557</v>
      </c>
      <c r="H681" s="13">
        <v>180</v>
      </c>
      <c r="I681" s="13">
        <v>81</v>
      </c>
    </row>
    <row r="682" spans="2:9" ht="30.75" customHeight="1" x14ac:dyDescent="0.25">
      <c r="B682" s="16" t="s">
        <v>1041</v>
      </c>
      <c r="C682" s="17">
        <v>34768.432198142407</v>
      </c>
      <c r="D682" s="13"/>
      <c r="E682" s="16" t="s">
        <v>1106</v>
      </c>
      <c r="F682" s="16"/>
      <c r="G682" s="16" t="s">
        <v>557</v>
      </c>
      <c r="H682" s="13">
        <v>90</v>
      </c>
      <c r="I682" s="13">
        <v>31</v>
      </c>
    </row>
    <row r="683" spans="2:9" ht="30.75" customHeight="1" x14ac:dyDescent="0.25">
      <c r="B683" s="16" t="s">
        <v>1025</v>
      </c>
      <c r="C683" s="17">
        <v>123621.09226006191</v>
      </c>
      <c r="D683" s="13"/>
      <c r="E683" s="16" t="s">
        <v>1113</v>
      </c>
      <c r="F683" s="16"/>
      <c r="G683" s="16" t="s">
        <v>557</v>
      </c>
      <c r="H683" s="13">
        <v>320</v>
      </c>
      <c r="I683" s="13">
        <v>76</v>
      </c>
    </row>
    <row r="684" spans="2:9" ht="30.75" customHeight="1" x14ac:dyDescent="0.25">
      <c r="B684" s="16" t="s">
        <v>1034</v>
      </c>
      <c r="C684" s="17">
        <v>67605.28482972135</v>
      </c>
      <c r="D684" s="13"/>
      <c r="E684" s="16" t="s">
        <v>552</v>
      </c>
      <c r="F684" s="16"/>
      <c r="G684" s="16" t="s">
        <v>557</v>
      </c>
      <c r="H684" s="13">
        <v>175</v>
      </c>
      <c r="I684" s="13">
        <v>64</v>
      </c>
    </row>
    <row r="685" spans="2:9" ht="30.75" customHeight="1" x14ac:dyDescent="0.25">
      <c r="B685" s="16" t="s">
        <v>1051</v>
      </c>
      <c r="C685" s="17">
        <v>139073.72879256963</v>
      </c>
      <c r="D685" s="13"/>
      <c r="E685" s="16" t="s">
        <v>552</v>
      </c>
      <c r="F685" s="16"/>
      <c r="G685" s="16" t="s">
        <v>557</v>
      </c>
      <c r="H685" s="13">
        <v>360</v>
      </c>
      <c r="I685" s="13">
        <v>114</v>
      </c>
    </row>
    <row r="686" spans="2:9" ht="30.75" customHeight="1" x14ac:dyDescent="0.25">
      <c r="B686" s="16" t="s">
        <v>1034</v>
      </c>
      <c r="C686" s="17">
        <v>61810.546130030954</v>
      </c>
      <c r="D686" s="13"/>
      <c r="E686" s="16" t="s">
        <v>546</v>
      </c>
      <c r="F686" s="16"/>
      <c r="G686" s="16" t="s">
        <v>557</v>
      </c>
      <c r="H686" s="13">
        <v>160</v>
      </c>
      <c r="I686" s="13">
        <v>52</v>
      </c>
    </row>
    <row r="687" spans="2:9" ht="30.75" customHeight="1" x14ac:dyDescent="0.25">
      <c r="B687" s="16" t="s">
        <v>1052</v>
      </c>
      <c r="C687" s="17">
        <v>115894.77399380803</v>
      </c>
      <c r="D687" s="13"/>
      <c r="E687" s="16" t="s">
        <v>1114</v>
      </c>
      <c r="F687" s="16"/>
      <c r="G687" s="16" t="s">
        <v>557</v>
      </c>
      <c r="H687" s="13">
        <v>300</v>
      </c>
      <c r="I687" s="13">
        <v>73</v>
      </c>
    </row>
    <row r="688" spans="2:9" ht="30.75" customHeight="1" x14ac:dyDescent="0.25">
      <c r="B688" s="16" t="s">
        <v>1053</v>
      </c>
      <c r="C688" s="17">
        <v>216336.91145510835</v>
      </c>
      <c r="D688" s="13"/>
      <c r="E688" s="16" t="s">
        <v>1095</v>
      </c>
      <c r="F688" s="16"/>
      <c r="G688" s="16" t="s">
        <v>557</v>
      </c>
      <c r="H688" s="13">
        <v>560</v>
      </c>
      <c r="I688" s="13">
        <v>30</v>
      </c>
    </row>
    <row r="689" spans="2:9" ht="30.75" customHeight="1" x14ac:dyDescent="0.25">
      <c r="B689" s="16" t="s">
        <v>1054</v>
      </c>
      <c r="C689" s="17">
        <v>115894.77399380803</v>
      </c>
      <c r="D689" s="13"/>
      <c r="E689" s="16" t="s">
        <v>287</v>
      </c>
      <c r="F689" s="16"/>
      <c r="G689" s="16" t="s">
        <v>557</v>
      </c>
      <c r="H689" s="13">
        <v>300</v>
      </c>
      <c r="I689" s="13">
        <v>52</v>
      </c>
    </row>
    <row r="690" spans="2:9" ht="30.75" customHeight="1" x14ac:dyDescent="0.25">
      <c r="B690" s="16" t="s">
        <v>1034</v>
      </c>
      <c r="C690" s="17">
        <v>23178.954798761606</v>
      </c>
      <c r="D690" s="13"/>
      <c r="E690" s="16" t="s">
        <v>306</v>
      </c>
      <c r="F690" s="16"/>
      <c r="G690" s="16" t="s">
        <v>557</v>
      </c>
      <c r="H690" s="13">
        <v>60</v>
      </c>
      <c r="I690" s="13">
        <v>23</v>
      </c>
    </row>
    <row r="691" spans="2:9" ht="30.75" customHeight="1" x14ac:dyDescent="0.25">
      <c r="B691" s="16" t="s">
        <v>1055</v>
      </c>
      <c r="C691" s="17">
        <v>57947.386996904017</v>
      </c>
      <c r="D691" s="13"/>
      <c r="E691" s="16" t="s">
        <v>1115</v>
      </c>
      <c r="F691" s="16"/>
      <c r="G691" s="16" t="s">
        <v>557</v>
      </c>
      <c r="H691" s="13">
        <v>150</v>
      </c>
      <c r="I691" s="13">
        <v>23</v>
      </c>
    </row>
    <row r="692" spans="2:9" ht="30.75" customHeight="1" x14ac:dyDescent="0.25">
      <c r="B692" s="16" t="s">
        <v>1056</v>
      </c>
      <c r="C692" s="17">
        <v>96578.978328173369</v>
      </c>
      <c r="D692" s="13"/>
      <c r="E692" s="16" t="s">
        <v>1116</v>
      </c>
      <c r="F692" s="16"/>
      <c r="G692" s="16" t="s">
        <v>557</v>
      </c>
      <c r="H692" s="13">
        <v>250</v>
      </c>
      <c r="I692" s="13">
        <v>39</v>
      </c>
    </row>
    <row r="693" spans="2:9" ht="30.75" customHeight="1" x14ac:dyDescent="0.25">
      <c r="B693" s="16" t="s">
        <v>1057</v>
      </c>
      <c r="C693" s="17">
        <v>57947.386996904017</v>
      </c>
      <c r="D693" s="13"/>
      <c r="E693" s="16" t="s">
        <v>303</v>
      </c>
      <c r="F693" s="16"/>
      <c r="G693" s="16" t="s">
        <v>557</v>
      </c>
      <c r="H693" s="13">
        <v>150</v>
      </c>
      <c r="I693" s="13">
        <v>331</v>
      </c>
    </row>
    <row r="694" spans="2:9" ht="30.75" customHeight="1" x14ac:dyDescent="0.25">
      <c r="B694" s="16" t="s">
        <v>1058</v>
      </c>
      <c r="C694" s="17">
        <v>135210.5696594427</v>
      </c>
      <c r="D694" s="13"/>
      <c r="E694" s="16" t="s">
        <v>549</v>
      </c>
      <c r="F694" s="16"/>
      <c r="G694" s="16" t="s">
        <v>557</v>
      </c>
      <c r="H694" s="13">
        <v>350</v>
      </c>
      <c r="I694" s="13">
        <v>509</v>
      </c>
    </row>
    <row r="695" spans="2:9" ht="30.75" customHeight="1" x14ac:dyDescent="0.25">
      <c r="B695" s="16" t="s">
        <v>1034</v>
      </c>
      <c r="C695" s="17">
        <v>92715.819195046424</v>
      </c>
      <c r="D695" s="13"/>
      <c r="E695" s="16" t="s">
        <v>426</v>
      </c>
      <c r="F695" s="16"/>
      <c r="G695" s="16" t="s">
        <v>557</v>
      </c>
      <c r="H695" s="13">
        <v>240</v>
      </c>
      <c r="I695" s="13">
        <v>67</v>
      </c>
    </row>
    <row r="696" spans="2:9" ht="30.75" customHeight="1" x14ac:dyDescent="0.25">
      <c r="B696" s="16" t="s">
        <v>1026</v>
      </c>
      <c r="C696" s="17">
        <v>69536.864396284815</v>
      </c>
      <c r="D696" s="13"/>
      <c r="E696" s="16" t="s">
        <v>426</v>
      </c>
      <c r="F696" s="16"/>
      <c r="G696" s="16" t="s">
        <v>557</v>
      </c>
      <c r="H696" s="13">
        <v>180</v>
      </c>
      <c r="I696" s="13">
        <v>35</v>
      </c>
    </row>
    <row r="697" spans="2:9" ht="30.75" customHeight="1" x14ac:dyDescent="0.25">
      <c r="B697" s="16" t="s">
        <v>1059</v>
      </c>
      <c r="C697" s="17">
        <v>77263.182662538689</v>
      </c>
      <c r="D697" s="13"/>
      <c r="E697" s="16" t="s">
        <v>282</v>
      </c>
      <c r="F697" s="16"/>
      <c r="G697" s="16" t="s">
        <v>557</v>
      </c>
      <c r="H697" s="13">
        <v>200</v>
      </c>
      <c r="I697" s="13">
        <v>38</v>
      </c>
    </row>
    <row r="698" spans="2:9" ht="30.75" customHeight="1" x14ac:dyDescent="0.25">
      <c r="B698" s="16" t="s">
        <v>1060</v>
      </c>
      <c r="C698" s="17">
        <v>61810.546130030954</v>
      </c>
      <c r="D698" s="13"/>
      <c r="E698" s="16" t="s">
        <v>282</v>
      </c>
      <c r="F698" s="16"/>
      <c r="G698" s="16" t="s">
        <v>557</v>
      </c>
      <c r="H698" s="13">
        <v>160</v>
      </c>
      <c r="I698" s="13">
        <v>23</v>
      </c>
    </row>
    <row r="699" spans="2:9" ht="30.75" customHeight="1" x14ac:dyDescent="0.25">
      <c r="B699" s="16" t="s">
        <v>1061</v>
      </c>
      <c r="C699" s="17">
        <v>69536.864396284815</v>
      </c>
      <c r="D699" s="13"/>
      <c r="E699" s="16" t="s">
        <v>286</v>
      </c>
      <c r="F699" s="16"/>
      <c r="G699" s="16" t="s">
        <v>557</v>
      </c>
      <c r="H699" s="13">
        <v>180</v>
      </c>
      <c r="I699" s="13">
        <v>25</v>
      </c>
    </row>
    <row r="700" spans="2:9" ht="30.75" customHeight="1" x14ac:dyDescent="0.25">
      <c r="B700" s="16" t="s">
        <v>1062</v>
      </c>
      <c r="C700" s="17">
        <v>135210.5696594427</v>
      </c>
      <c r="D700" s="13"/>
      <c r="E700" s="16" t="s">
        <v>286</v>
      </c>
      <c r="F700" s="16"/>
      <c r="G700" s="16" t="s">
        <v>557</v>
      </c>
      <c r="H700" s="13">
        <v>350</v>
      </c>
      <c r="I700" s="13">
        <v>27</v>
      </c>
    </row>
    <row r="701" spans="2:9" ht="30.75" customHeight="1" x14ac:dyDescent="0.25">
      <c r="B701" s="16" t="s">
        <v>1063</v>
      </c>
      <c r="C701" s="17">
        <v>96578.978328173369</v>
      </c>
      <c r="D701" s="13"/>
      <c r="E701" s="16" t="s">
        <v>286</v>
      </c>
      <c r="F701" s="16"/>
      <c r="G701" s="16" t="s">
        <v>557</v>
      </c>
      <c r="H701" s="13">
        <v>250</v>
      </c>
      <c r="I701" s="13">
        <v>26</v>
      </c>
    </row>
    <row r="702" spans="2:9" ht="30.75" customHeight="1" x14ac:dyDescent="0.25">
      <c r="B702" s="16" t="s">
        <v>1064</v>
      </c>
      <c r="C702" s="17">
        <v>96578.978328173369</v>
      </c>
      <c r="D702" s="13"/>
      <c r="E702" s="16" t="s">
        <v>286</v>
      </c>
      <c r="F702" s="16"/>
      <c r="G702" s="16" t="s">
        <v>557</v>
      </c>
      <c r="H702" s="13">
        <v>250</v>
      </c>
      <c r="I702" s="13">
        <v>23</v>
      </c>
    </row>
    <row r="703" spans="2:9" ht="30.75" customHeight="1" x14ac:dyDescent="0.25">
      <c r="B703" s="16" t="s">
        <v>1065</v>
      </c>
      <c r="C703" s="17">
        <v>23178.954798761606</v>
      </c>
      <c r="D703" s="13"/>
      <c r="E703" s="16" t="s">
        <v>286</v>
      </c>
      <c r="F703" s="16"/>
      <c r="G703" s="16" t="s">
        <v>557</v>
      </c>
      <c r="H703" s="13">
        <v>60</v>
      </c>
      <c r="I703" s="13">
        <v>53</v>
      </c>
    </row>
    <row r="704" spans="2:9" ht="30.75" customHeight="1" x14ac:dyDescent="0.25">
      <c r="B704" s="16" t="s">
        <v>1026</v>
      </c>
      <c r="C704" s="17">
        <v>96578.978328173369</v>
      </c>
      <c r="D704" s="13"/>
      <c r="E704" s="16" t="s">
        <v>286</v>
      </c>
      <c r="F704" s="16"/>
      <c r="G704" s="16" t="s">
        <v>557</v>
      </c>
      <c r="H704" s="13">
        <v>250</v>
      </c>
      <c r="I704" s="13">
        <v>398</v>
      </c>
    </row>
    <row r="705" spans="2:9" ht="30.75" customHeight="1" x14ac:dyDescent="0.25">
      <c r="B705" s="16" t="s">
        <v>1066</v>
      </c>
      <c r="C705" s="17">
        <v>34768.432198142407</v>
      </c>
      <c r="D705" s="13"/>
      <c r="E705" s="16" t="s">
        <v>286</v>
      </c>
      <c r="F705" s="16"/>
      <c r="G705" s="16" t="s">
        <v>557</v>
      </c>
      <c r="H705" s="13">
        <v>90</v>
      </c>
      <c r="I705" s="13">
        <v>83</v>
      </c>
    </row>
    <row r="706" spans="2:9" ht="30.75" customHeight="1" x14ac:dyDescent="0.25">
      <c r="B706" s="16" t="s">
        <v>1067</v>
      </c>
      <c r="C706" s="17">
        <v>114349.51034055726</v>
      </c>
      <c r="D706" s="13"/>
      <c r="E706" s="16" t="s">
        <v>286</v>
      </c>
      <c r="F706" s="16"/>
      <c r="G706" s="16" t="s">
        <v>557</v>
      </c>
      <c r="H706" s="13">
        <v>296</v>
      </c>
      <c r="I706" s="13">
        <v>326</v>
      </c>
    </row>
    <row r="707" spans="2:9" ht="30.75" customHeight="1" x14ac:dyDescent="0.25">
      <c r="B707" s="16" t="s">
        <v>1068</v>
      </c>
      <c r="C707" s="17">
        <v>40176.85498452012</v>
      </c>
      <c r="D707" s="13"/>
      <c r="E707" s="16" t="s">
        <v>1117</v>
      </c>
      <c r="F707" s="16"/>
      <c r="G707" s="16" t="s">
        <v>557</v>
      </c>
      <c r="H707" s="13">
        <v>104</v>
      </c>
      <c r="I707" s="13">
        <v>59</v>
      </c>
    </row>
    <row r="708" spans="2:9" ht="30.75" customHeight="1" x14ac:dyDescent="0.25">
      <c r="B708" s="16" t="s">
        <v>1069</v>
      </c>
      <c r="C708" s="17">
        <v>96578.978328173369</v>
      </c>
      <c r="D708" s="13"/>
      <c r="E708" s="16" t="s">
        <v>285</v>
      </c>
      <c r="F708" s="16"/>
      <c r="G708" s="16" t="s">
        <v>557</v>
      </c>
      <c r="H708" s="13">
        <v>250</v>
      </c>
      <c r="I708" s="13">
        <v>309</v>
      </c>
    </row>
    <row r="709" spans="2:9" ht="30.75" customHeight="1" x14ac:dyDescent="0.25">
      <c r="B709" s="16" t="s">
        <v>1070</v>
      </c>
      <c r="C709" s="17">
        <v>46357.909597523212</v>
      </c>
      <c r="D709" s="13"/>
      <c r="E709" s="16" t="s">
        <v>1118</v>
      </c>
      <c r="F709" s="16"/>
      <c r="G709" s="16" t="s">
        <v>557</v>
      </c>
      <c r="H709" s="13">
        <v>120</v>
      </c>
      <c r="I709" s="13">
        <v>153</v>
      </c>
    </row>
    <row r="710" spans="2:9" ht="30.75" customHeight="1" x14ac:dyDescent="0.25">
      <c r="B710" s="16" t="s">
        <v>1025</v>
      </c>
      <c r="C710" s="17">
        <v>115894.77399380803</v>
      </c>
      <c r="D710" s="13"/>
      <c r="E710" s="16" t="s">
        <v>1119</v>
      </c>
      <c r="F710" s="16"/>
      <c r="G710" s="16" t="s">
        <v>557</v>
      </c>
      <c r="H710" s="13">
        <v>300</v>
      </c>
      <c r="I710" s="13">
        <v>298</v>
      </c>
    </row>
    <row r="711" spans="2:9" ht="30.75" customHeight="1" x14ac:dyDescent="0.25">
      <c r="B711" s="16" t="s">
        <v>1071</v>
      </c>
      <c r="C711" s="17">
        <v>46357.909597523212</v>
      </c>
      <c r="D711" s="13"/>
      <c r="E711" s="16" t="s">
        <v>1119</v>
      </c>
      <c r="F711" s="16"/>
      <c r="G711" s="16" t="s">
        <v>557</v>
      </c>
      <c r="H711" s="13">
        <v>120</v>
      </c>
      <c r="I711" s="13">
        <v>100</v>
      </c>
    </row>
    <row r="712" spans="2:9" ht="30.75" customHeight="1" x14ac:dyDescent="0.25">
      <c r="B712" s="16" t="s">
        <v>1072</v>
      </c>
      <c r="C712" s="17">
        <v>34768.432198142407</v>
      </c>
      <c r="D712" s="13"/>
      <c r="E712" s="16" t="s">
        <v>1120</v>
      </c>
      <c r="F712" s="16"/>
      <c r="G712" s="16" t="s">
        <v>557</v>
      </c>
      <c r="H712" s="13">
        <v>90</v>
      </c>
      <c r="I712" s="13">
        <v>29</v>
      </c>
    </row>
    <row r="713" spans="2:9" ht="30.75" customHeight="1" x14ac:dyDescent="0.25">
      <c r="B713" s="16" t="s">
        <v>1073</v>
      </c>
      <c r="C713" s="17">
        <v>86921.080495356029</v>
      </c>
      <c r="D713" s="13"/>
      <c r="E713" s="16" t="s">
        <v>278</v>
      </c>
      <c r="F713" s="16"/>
      <c r="G713" s="16" t="s">
        <v>557</v>
      </c>
      <c r="H713" s="13">
        <v>225</v>
      </c>
      <c r="I713" s="13">
        <v>81</v>
      </c>
    </row>
    <row r="714" spans="2:9" ht="30.75" customHeight="1" x14ac:dyDescent="0.25">
      <c r="B714" s="16" t="s">
        <v>1074</v>
      </c>
      <c r="C714" s="17">
        <v>96578.978328173369</v>
      </c>
      <c r="D714" s="13"/>
      <c r="E714" s="16" t="s">
        <v>283</v>
      </c>
      <c r="F714" s="16"/>
      <c r="G714" s="16" t="s">
        <v>557</v>
      </c>
      <c r="H714" s="13">
        <v>250</v>
      </c>
      <c r="I714" s="13">
        <v>73</v>
      </c>
    </row>
    <row r="715" spans="2:9" ht="30.75" customHeight="1" x14ac:dyDescent="0.25">
      <c r="B715" s="16" t="s">
        <v>1054</v>
      </c>
      <c r="C715" s="17">
        <v>123621.09226006191</v>
      </c>
      <c r="D715" s="13"/>
      <c r="E715" s="16" t="s">
        <v>539</v>
      </c>
      <c r="F715" s="16"/>
      <c r="G715" s="16" t="s">
        <v>557</v>
      </c>
      <c r="H715" s="13">
        <v>320</v>
      </c>
      <c r="I715" s="13">
        <v>145</v>
      </c>
    </row>
    <row r="716" spans="2:9" ht="30.75" customHeight="1" x14ac:dyDescent="0.25">
      <c r="B716" s="16" t="s">
        <v>1075</v>
      </c>
      <c r="C716" s="17">
        <v>92715.819195046424</v>
      </c>
      <c r="D716" s="13"/>
      <c r="E716" s="16" t="s">
        <v>539</v>
      </c>
      <c r="F716" s="16"/>
      <c r="G716" s="16" t="s">
        <v>557</v>
      </c>
      <c r="H716" s="13">
        <v>240</v>
      </c>
      <c r="I716" s="13">
        <v>77</v>
      </c>
    </row>
    <row r="717" spans="2:9" ht="30.75" customHeight="1" x14ac:dyDescent="0.25">
      <c r="B717" s="16" t="s">
        <v>1076</v>
      </c>
      <c r="C717" s="17">
        <v>115894.77399380803</v>
      </c>
      <c r="D717" s="13"/>
      <c r="E717" s="16" t="s">
        <v>539</v>
      </c>
      <c r="F717" s="16"/>
      <c r="G717" s="16" t="s">
        <v>557</v>
      </c>
      <c r="H717" s="13">
        <v>300</v>
      </c>
      <c r="I717" s="13">
        <v>42</v>
      </c>
    </row>
    <row r="718" spans="2:9" ht="30.75" customHeight="1" x14ac:dyDescent="0.25">
      <c r="B718" s="16" t="s">
        <v>1077</v>
      </c>
      <c r="C718" s="17">
        <v>115894.77399380803</v>
      </c>
      <c r="D718" s="13"/>
      <c r="E718" s="16" t="s">
        <v>1121</v>
      </c>
      <c r="F718" s="16"/>
      <c r="G718" s="16" t="s">
        <v>557</v>
      </c>
      <c r="H718" s="13">
        <v>300</v>
      </c>
      <c r="I718" s="13">
        <v>273</v>
      </c>
    </row>
    <row r="719" spans="2:9" ht="30.75" customHeight="1" x14ac:dyDescent="0.25">
      <c r="B719" s="16" t="s">
        <v>1025</v>
      </c>
      <c r="C719" s="17">
        <v>69536.864396284815</v>
      </c>
      <c r="D719" s="13"/>
      <c r="E719" s="16" t="s">
        <v>1121</v>
      </c>
      <c r="F719" s="16"/>
      <c r="G719" s="16" t="s">
        <v>557</v>
      </c>
      <c r="H719" s="13">
        <v>180</v>
      </c>
      <c r="I719" s="13">
        <v>165</v>
      </c>
    </row>
    <row r="720" spans="2:9" ht="30.75" customHeight="1" x14ac:dyDescent="0.25">
      <c r="B720" s="16" t="s">
        <v>1078</v>
      </c>
      <c r="C720" s="17">
        <v>61810.546130030954</v>
      </c>
      <c r="D720" s="13"/>
      <c r="E720" s="16" t="s">
        <v>1121</v>
      </c>
      <c r="F720" s="16"/>
      <c r="G720" s="16" t="s">
        <v>557</v>
      </c>
      <c r="H720" s="13">
        <v>160</v>
      </c>
      <c r="I720" s="13">
        <v>159</v>
      </c>
    </row>
    <row r="721" spans="2:9" ht="30.75" customHeight="1" x14ac:dyDescent="0.25">
      <c r="B721" s="16" t="s">
        <v>1079</v>
      </c>
      <c r="C721" s="17">
        <v>108168.45572755417</v>
      </c>
      <c r="D721" s="13"/>
      <c r="E721" s="16" t="s">
        <v>1121</v>
      </c>
      <c r="F721" s="16"/>
      <c r="G721" s="16" t="s">
        <v>557</v>
      </c>
      <c r="H721" s="13">
        <v>280</v>
      </c>
      <c r="I721" s="13">
        <v>163</v>
      </c>
    </row>
    <row r="722" spans="2:9" ht="30.75" customHeight="1" x14ac:dyDescent="0.25">
      <c r="B722" s="16" t="s">
        <v>1025</v>
      </c>
      <c r="C722" s="17">
        <v>38631.591331269345</v>
      </c>
      <c r="D722" s="13"/>
      <c r="E722" s="16" t="s">
        <v>1122</v>
      </c>
      <c r="F722" s="16"/>
      <c r="G722" s="16" t="s">
        <v>557</v>
      </c>
      <c r="H722" s="13">
        <v>100</v>
      </c>
      <c r="I722" s="13">
        <v>77</v>
      </c>
    </row>
    <row r="723" spans="2:9" ht="30.75" customHeight="1" x14ac:dyDescent="0.25">
      <c r="B723" s="16" t="s">
        <v>1080</v>
      </c>
      <c r="C723" s="17">
        <v>77263.182662538689</v>
      </c>
      <c r="D723" s="13"/>
      <c r="E723" s="16" t="s">
        <v>286</v>
      </c>
      <c r="F723" s="16"/>
      <c r="G723" s="16" t="s">
        <v>557</v>
      </c>
      <c r="H723" s="13">
        <v>200</v>
      </c>
      <c r="I723" s="13">
        <v>102</v>
      </c>
    </row>
    <row r="724" spans="2:9" ht="30.75" customHeight="1" x14ac:dyDescent="0.25">
      <c r="B724" s="16" t="s">
        <v>1081</v>
      </c>
      <c r="C724" s="17">
        <v>77263.182662538689</v>
      </c>
      <c r="D724" s="13"/>
      <c r="E724" s="16" t="s">
        <v>286</v>
      </c>
      <c r="F724" s="16"/>
      <c r="G724" s="16" t="s">
        <v>557</v>
      </c>
      <c r="H724" s="13">
        <v>200</v>
      </c>
      <c r="I724" s="13">
        <v>136</v>
      </c>
    </row>
    <row r="725" spans="2:9" ht="30.75" customHeight="1" x14ac:dyDescent="0.25">
      <c r="B725" s="16" t="s">
        <v>1082</v>
      </c>
      <c r="C725" s="17">
        <v>92715.819195046424</v>
      </c>
      <c r="D725" s="13"/>
      <c r="E725" s="16" t="s">
        <v>281</v>
      </c>
      <c r="F725" s="16"/>
      <c r="G725" s="16" t="s">
        <v>557</v>
      </c>
      <c r="H725" s="13">
        <v>240</v>
      </c>
      <c r="I725" s="13">
        <v>118</v>
      </c>
    </row>
    <row r="726" spans="2:9" ht="30.75" customHeight="1" x14ac:dyDescent="0.25">
      <c r="B726" s="16" t="s">
        <v>1083</v>
      </c>
      <c r="C726" s="17">
        <v>123621.09226006191</v>
      </c>
      <c r="D726" s="13"/>
      <c r="E726" s="16" t="s">
        <v>1123</v>
      </c>
      <c r="F726" s="16"/>
      <c r="G726" s="16" t="s">
        <v>557</v>
      </c>
      <c r="H726" s="13">
        <v>320</v>
      </c>
      <c r="I726" s="13">
        <v>333</v>
      </c>
    </row>
    <row r="727" spans="2:9" ht="30.75" customHeight="1" x14ac:dyDescent="0.25">
      <c r="B727" s="16" t="s">
        <v>1026</v>
      </c>
      <c r="C727" s="17">
        <v>92715.819195046424</v>
      </c>
      <c r="D727" s="13"/>
      <c r="E727" s="16" t="s">
        <v>1124</v>
      </c>
      <c r="F727" s="16"/>
      <c r="G727" s="16" t="s">
        <v>557</v>
      </c>
      <c r="H727" s="13">
        <v>240</v>
      </c>
      <c r="I727" s="13">
        <v>133</v>
      </c>
    </row>
    <row r="728" spans="2:9" ht="30.75" customHeight="1" x14ac:dyDescent="0.25">
      <c r="B728" s="16" t="s">
        <v>1026</v>
      </c>
      <c r="C728" s="17">
        <v>115894.77399380803</v>
      </c>
      <c r="D728" s="13"/>
      <c r="E728" s="16" t="s">
        <v>425</v>
      </c>
      <c r="F728" s="16"/>
      <c r="G728" s="16" t="s">
        <v>557</v>
      </c>
      <c r="H728" s="13">
        <v>300</v>
      </c>
      <c r="I728" s="13">
        <v>183</v>
      </c>
    </row>
    <row r="729" spans="2:9" ht="30.75" customHeight="1" x14ac:dyDescent="0.25">
      <c r="B729" s="16" t="s">
        <v>1025</v>
      </c>
      <c r="C729" s="17">
        <v>135210.5696594427</v>
      </c>
      <c r="D729" s="13"/>
      <c r="E729" s="16" t="s">
        <v>296</v>
      </c>
      <c r="F729" s="16"/>
      <c r="G729" s="16" t="s">
        <v>557</v>
      </c>
      <c r="H729" s="13">
        <v>350</v>
      </c>
      <c r="I729" s="13">
        <v>761</v>
      </c>
    </row>
    <row r="730" spans="2:9" ht="30.75" customHeight="1" x14ac:dyDescent="0.25">
      <c r="B730" s="16" t="s">
        <v>1084</v>
      </c>
      <c r="C730" s="17">
        <v>108168.45572755417</v>
      </c>
      <c r="D730" s="13"/>
      <c r="E730" s="16" t="s">
        <v>296</v>
      </c>
      <c r="F730" s="16"/>
      <c r="G730" s="16" t="s">
        <v>557</v>
      </c>
      <c r="H730" s="13">
        <v>280</v>
      </c>
      <c r="I730" s="13">
        <v>740</v>
      </c>
    </row>
    <row r="731" spans="2:9" ht="30.75" customHeight="1" x14ac:dyDescent="0.25">
      <c r="B731" s="16" t="s">
        <v>1034</v>
      </c>
      <c r="C731" s="17">
        <v>69536.864396284815</v>
      </c>
      <c r="D731" s="13"/>
      <c r="E731" s="16" t="s">
        <v>1100</v>
      </c>
      <c r="F731" s="16"/>
      <c r="G731" s="16" t="s">
        <v>557</v>
      </c>
      <c r="H731" s="13">
        <v>180</v>
      </c>
      <c r="I731" s="13">
        <v>65</v>
      </c>
    </row>
    <row r="732" spans="2:9" ht="30.75" customHeight="1" x14ac:dyDescent="0.25">
      <c r="B732" s="16" t="s">
        <v>1085</v>
      </c>
      <c r="C732" s="17">
        <v>69536.864396284815</v>
      </c>
      <c r="D732" s="13"/>
      <c r="E732" s="16" t="s">
        <v>1125</v>
      </c>
      <c r="F732" s="16"/>
      <c r="G732" s="16" t="s">
        <v>557</v>
      </c>
      <c r="H732" s="13">
        <v>180</v>
      </c>
      <c r="I732" s="13">
        <v>68</v>
      </c>
    </row>
    <row r="733" spans="2:9" ht="30.75" customHeight="1" x14ac:dyDescent="0.25">
      <c r="B733" s="16" t="s">
        <v>1080</v>
      </c>
      <c r="C733" s="17">
        <v>77263.182662538689</v>
      </c>
      <c r="D733" s="13"/>
      <c r="E733" s="16" t="s">
        <v>286</v>
      </c>
      <c r="F733" s="16"/>
      <c r="G733" s="16" t="s">
        <v>557</v>
      </c>
      <c r="H733" s="13">
        <v>200</v>
      </c>
      <c r="I733" s="13">
        <v>167</v>
      </c>
    </row>
    <row r="734" spans="2:9" ht="30.75" customHeight="1" x14ac:dyDescent="0.25">
      <c r="B734" s="16" t="s">
        <v>1076</v>
      </c>
      <c r="C734" s="17">
        <v>46357.909597523212</v>
      </c>
      <c r="D734" s="13"/>
      <c r="E734" s="16" t="s">
        <v>1126</v>
      </c>
      <c r="F734" s="16"/>
      <c r="G734" s="16" t="s">
        <v>557</v>
      </c>
      <c r="H734" s="13">
        <v>120</v>
      </c>
      <c r="I734" s="13">
        <v>80</v>
      </c>
    </row>
    <row r="735" spans="2:9" ht="30.75" customHeight="1" x14ac:dyDescent="0.25">
      <c r="B735" s="16" t="s">
        <v>1086</v>
      </c>
      <c r="C735" s="17">
        <v>193157.95665634674</v>
      </c>
      <c r="D735" s="13"/>
      <c r="E735" s="16" t="s">
        <v>318</v>
      </c>
      <c r="F735" s="16"/>
      <c r="G735" s="16" t="s">
        <v>557</v>
      </c>
      <c r="H735" s="13">
        <v>500</v>
      </c>
      <c r="I735" s="13">
        <v>550</v>
      </c>
    </row>
    <row r="736" spans="2:9" ht="30.75" customHeight="1" x14ac:dyDescent="0.25">
      <c r="B736" s="16" t="s">
        <v>1076</v>
      </c>
      <c r="C736" s="17">
        <v>77263.182662538689</v>
      </c>
      <c r="D736" s="13"/>
      <c r="E736" s="16" t="s">
        <v>341</v>
      </c>
      <c r="F736" s="16"/>
      <c r="G736" s="16" t="s">
        <v>557</v>
      </c>
      <c r="H736" s="13">
        <v>200</v>
      </c>
      <c r="I736" s="13">
        <v>121</v>
      </c>
    </row>
    <row r="737" spans="2:9" ht="30.75" customHeight="1" x14ac:dyDescent="0.25">
      <c r="B737" s="16" t="s">
        <v>1087</v>
      </c>
      <c r="C737" s="17">
        <v>96578.978328173369</v>
      </c>
      <c r="D737" s="13"/>
      <c r="E737" s="16" t="s">
        <v>1127</v>
      </c>
      <c r="F737" s="16"/>
      <c r="G737" s="16" t="s">
        <v>557</v>
      </c>
      <c r="H737" s="13">
        <v>250</v>
      </c>
      <c r="I737" s="13">
        <v>41</v>
      </c>
    </row>
    <row r="738" spans="2:9" ht="30.75" customHeight="1" x14ac:dyDescent="0.25">
      <c r="B738" s="16" t="s">
        <v>1025</v>
      </c>
      <c r="C738" s="17">
        <v>108168.45572755417</v>
      </c>
      <c r="D738" s="13"/>
      <c r="E738" s="16" t="s">
        <v>299</v>
      </c>
      <c r="F738" s="16"/>
      <c r="G738" s="16" t="s">
        <v>557</v>
      </c>
      <c r="H738" s="13">
        <v>280</v>
      </c>
      <c r="I738" s="13">
        <v>76</v>
      </c>
    </row>
    <row r="739" spans="2:9" ht="30.75" customHeight="1" x14ac:dyDescent="0.25">
      <c r="B739" s="16" t="s">
        <v>1025</v>
      </c>
      <c r="C739" s="17">
        <v>92715.819195046424</v>
      </c>
      <c r="D739" s="13"/>
      <c r="E739" s="16" t="s">
        <v>330</v>
      </c>
      <c r="F739" s="16"/>
      <c r="G739" s="16" t="s">
        <v>557</v>
      </c>
      <c r="H739" s="13">
        <v>240</v>
      </c>
      <c r="I739" s="13">
        <v>46</v>
      </c>
    </row>
    <row r="740" spans="2:9" ht="30.75" customHeight="1" x14ac:dyDescent="0.25">
      <c r="B740" s="33" t="s">
        <v>618</v>
      </c>
      <c r="C740" s="34">
        <f>+SUM(C263:C739)</f>
        <v>318813363.00482982</v>
      </c>
      <c r="D740" s="17"/>
      <c r="E740" s="32"/>
      <c r="F740" s="16"/>
      <c r="G740" s="16"/>
      <c r="H740" s="13"/>
      <c r="I740" s="13"/>
    </row>
    <row r="741" spans="2:9" ht="30.75" customHeight="1" x14ac:dyDescent="0.25">
      <c r="B741" s="16" t="s">
        <v>252</v>
      </c>
      <c r="C741" s="17">
        <v>21100568.579999998</v>
      </c>
      <c r="D741" s="13" t="s">
        <v>254</v>
      </c>
      <c r="E741" s="16" t="s">
        <v>255</v>
      </c>
      <c r="F741" s="16" t="s">
        <v>256</v>
      </c>
      <c r="G741" s="16"/>
      <c r="H741" s="13"/>
      <c r="I741" s="16" t="s">
        <v>616</v>
      </c>
    </row>
    <row r="742" spans="2:9" ht="30.75" customHeight="1" x14ac:dyDescent="0.25">
      <c r="B742" s="20" t="s">
        <v>252</v>
      </c>
      <c r="C742" s="19">
        <f>+C741</f>
        <v>21100568.579999998</v>
      </c>
      <c r="D742" s="13"/>
      <c r="E742" s="16"/>
      <c r="F742" s="16"/>
      <c r="G742" s="16"/>
      <c r="H742" s="13"/>
      <c r="I742" s="13"/>
    </row>
    <row r="743" spans="2:9" ht="30.75" customHeight="1" x14ac:dyDescent="0.25">
      <c r="B743" s="16" t="s">
        <v>253</v>
      </c>
      <c r="C743" s="17">
        <v>14067045.720000001</v>
      </c>
      <c r="D743" s="13" t="s">
        <v>254</v>
      </c>
      <c r="E743" s="16" t="s">
        <v>255</v>
      </c>
      <c r="F743" s="16" t="s">
        <v>256</v>
      </c>
      <c r="G743" s="16"/>
      <c r="H743" s="13"/>
      <c r="I743" s="16" t="s">
        <v>616</v>
      </c>
    </row>
    <row r="744" spans="2:9" ht="30.75" customHeight="1" x14ac:dyDescent="0.25">
      <c r="B744" s="20" t="s">
        <v>253</v>
      </c>
      <c r="C744" s="19">
        <f>+C743</f>
        <v>14067045.720000001</v>
      </c>
      <c r="D744" s="13"/>
      <c r="E744" s="13"/>
      <c r="F744" s="16"/>
      <c r="G744" s="16"/>
      <c r="H744" s="13"/>
      <c r="I744" s="13"/>
    </row>
    <row r="745" spans="2:9" ht="30.75" customHeight="1" x14ac:dyDescent="0.25">
      <c r="B745" s="18" t="s">
        <v>617</v>
      </c>
      <c r="C745" s="19">
        <f>+C57+C113+C234+C252+C262+C740+C742+C744</f>
        <v>703352286.00125957</v>
      </c>
    </row>
    <row r="746" spans="2:9" x14ac:dyDescent="0.25">
      <c r="C746" s="31"/>
    </row>
    <row r="762" spans="2:7" x14ac:dyDescent="0.25">
      <c r="B762" s="3"/>
      <c r="C762" s="4"/>
      <c r="D762" s="4"/>
      <c r="E762" s="4"/>
      <c r="F762" s="4"/>
      <c r="G762" s="4"/>
    </row>
    <row r="763" spans="2:7" x14ac:dyDescent="0.25">
      <c r="B763" s="3"/>
      <c r="C763" s="3"/>
      <c r="D763" s="3"/>
      <c r="E763" s="3"/>
      <c r="F763" s="3"/>
      <c r="G763" s="3"/>
    </row>
    <row r="764" spans="2:7" ht="15.75" x14ac:dyDescent="0.25">
      <c r="B764" s="5"/>
      <c r="C764" s="5"/>
      <c r="D764" s="5"/>
      <c r="E764" s="5"/>
      <c r="F764" s="5"/>
      <c r="G764" s="5"/>
    </row>
  </sheetData>
  <autoFilter ref="B1:B992"/>
  <mergeCells count="9">
    <mergeCell ref="B2:I2"/>
    <mergeCell ref="G8:H9"/>
    <mergeCell ref="B3:I3"/>
    <mergeCell ref="B4:I4"/>
    <mergeCell ref="B8:B9"/>
    <mergeCell ref="C8:C9"/>
    <mergeCell ref="D8:F8"/>
    <mergeCell ref="I8:I9"/>
    <mergeCell ref="H6:I6"/>
  </mergeCells>
  <printOptions horizontalCentered="1"/>
  <pageMargins left="0.9055118110236221" right="0.70866141732283472" top="0.55118110236220474" bottom="0.74803149606299213" header="0.31496062992125984" footer="0.31496062992125984"/>
  <pageSetup scale="75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Usuario</cp:lastModifiedBy>
  <cp:lastPrinted>2019-04-25T22:23:07Z</cp:lastPrinted>
  <dcterms:created xsi:type="dcterms:W3CDTF">2018-10-31T19:27:45Z</dcterms:created>
  <dcterms:modified xsi:type="dcterms:W3CDTF">2020-12-10T17:06:21Z</dcterms:modified>
</cp:coreProperties>
</file>