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IC-27 " sheetId="56" r:id="rId1"/>
  </sheets>
  <externalReferences>
    <externalReference r:id="rId2"/>
    <externalReference r:id="rId3"/>
    <externalReference r:id="rId4"/>
  </externalReferences>
  <definedNames>
    <definedName name="_xlnm.Print_Area" localSheetId="0">'IC-27 '!$A$1:$I$103</definedName>
    <definedName name="CUMPLE" localSheetId="0">#REF!</definedName>
    <definedName name="CUMPLE">#REF!</definedName>
    <definedName name="DI">[1]Datos!$B$102:$B$109</definedName>
    <definedName name="DIM" localSheetId="0">#REF!</definedName>
    <definedName name="DIM">#REF!</definedName>
    <definedName name="EyO">[2]Dictamen!$B$16:$C$1012</definedName>
    <definedName name="G.I.">[3]LISTAS!$D$4:$D$9</definedName>
    <definedName name="GENERAL" localSheetId="0">#REF!</definedName>
    <definedName name="GENERAL">#REF!</definedName>
    <definedName name="GI">[1]Datos!$B$95:$B$99</definedName>
    <definedName name="OPINION">[2]Dictamen!$B$6:$C$11</definedName>
    <definedName name="PRODIM" localSheetId="0">'[3]ANEXO 4'!#REF!</definedName>
    <definedName name="PRODIM">'[3]ANEXO 4'!#REF!</definedName>
    <definedName name="PRODIMDF">[3]LISTAS!$B$4:$B$11</definedName>
    <definedName name="Rubro">[1]Datos!$M$2:$M$8</definedName>
    <definedName name="rvtwgwt4c" localSheetId="0">#REF!</definedName>
    <definedName name="rvtwgwt4c">#REF!</definedName>
    <definedName name="S" localSheetId="0">#REF!</definedName>
    <definedName name="S">#REF!</definedName>
    <definedName name="SDD" localSheetId="0">#REF!</definedName>
    <definedName name="SDD">#REF!</definedName>
    <definedName name="SiNo">'[1]Anexo 4A'!$X$2:$X$3</definedName>
    <definedName name="_xlnm.Print_Titles" localSheetId="0">'IC-27 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5" i="56" l="1"/>
  <c r="C493" i="56" l="1"/>
  <c r="C489" i="56"/>
  <c r="C229" i="56"/>
  <c r="C226" i="56"/>
  <c r="C152" i="56"/>
  <c r="C70" i="56"/>
</calcChain>
</file>

<file path=xl/sharedStrings.xml><?xml version="1.0" encoding="utf-8"?>
<sst xmlns="http://schemas.openxmlformats.org/spreadsheetml/2006/main" count="2367" uniqueCount="794">
  <si>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</si>
  <si>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</si>
  <si>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</si>
  <si>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</si>
  <si>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</si>
  <si>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</si>
  <si>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</si>
  <si>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</si>
  <si>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Formato IC-27</t>
  </si>
  <si>
    <t>Municipio de Acapulco de Juárez. Gro.</t>
  </si>
  <si>
    <r>
      <t>Montos que reciban, obras y acciones a realizar con el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Fondo de Aportaciones para la Infraestructura Social Municipal y de las
Demarcaciones Territoriales del Distrito Federal (FAISMUN).</t>
    </r>
  </si>
  <si>
    <t>Acapulco de Juárez</t>
  </si>
  <si>
    <t>Guerrero</t>
  </si>
  <si>
    <t>Cobertura Municipal</t>
  </si>
  <si>
    <t>Subtotal de Agua Potable</t>
  </si>
  <si>
    <t>Subtotal de Drenaje y Letrinas</t>
  </si>
  <si>
    <t>Subtotal de Infraestructura Basica del Sector Educativo</t>
  </si>
  <si>
    <t>Subtotal de Mejoramiento de Vivienda</t>
  </si>
  <si>
    <t>Subtotal de Urbanización</t>
  </si>
  <si>
    <t>Subtotal de Gastos Indirectos</t>
  </si>
  <si>
    <t>Total FAISMUN</t>
  </si>
  <si>
    <t>REHABILITACIÓN DE SISTEMA DE AGUA POTABLE EN COLONIAS UNIDAD CIUDADANA Y  VILLA MADERO QUE INCLUYE PLANTA DE BOMBEO, CONDUCCIÓN, TANQUE DE 500 M3  Y RED DE DISTRIBUCIÓN PRIMERA ETAPA</t>
  </si>
  <si>
    <t xml:space="preserve">CONSTRUCION DE OBRAS PARAEL ABSTECIMIENTO DE AGUA POTABLE CONVENIOS </t>
  </si>
  <si>
    <t>REHABILITACION DEL SISTEMA DE AGUA POTABLE</t>
  </si>
  <si>
    <t>CONSTRUCCION DE RED DE AGUA POTABLE EN CALLE ARDILLAS</t>
  </si>
  <si>
    <t>CONSTRUCCION DE RED DE AGUA POTABLE EN CALLE SIN NOMBRE ENTRE CALLE GRECIA OTE Y PROGRESO</t>
  </si>
  <si>
    <t>REHABILITACION DE RED DE AGUA POTABLE EN CALLE DOS</t>
  </si>
  <si>
    <t>REHABILITACION DE SISTEMA DE AGUA POTABLE VENTA - ZAPATA</t>
  </si>
  <si>
    <t>CONSTRUCCION DE RED DE DISTRIBUCION DE AGUA POTABLE EN CALLE ALEJANDRO MAGNO</t>
  </si>
  <si>
    <t>CONSTRUCCION DE RED DE AGUA POTABLE EN LA CALLE MANGUITO</t>
  </si>
  <si>
    <t>CONSTRUCCION DE RED DE AGUA POTABLE EN CALLE BELICE</t>
  </si>
  <si>
    <t>AMPLIACION DE RED DE AGUA POTABLE EN CALLE CUATETE</t>
  </si>
  <si>
    <t>REHABILITACIÓN DE SISTEMA DE AGUA POTABLE DE PRADERAS DE COSTA AZUL</t>
  </si>
  <si>
    <t xml:space="preserve">CONSTRUCCION DE RED DE AGUA POTABLE EN LA CALLE SOL AZTECA </t>
  </si>
  <si>
    <t>REHABILITACION DE RED DE AGUA POTABLE EN CALLE TECOANAPA</t>
  </si>
  <si>
    <t>REHABILITACION DE RED DE AGUA POTABLE EN CALLE DEL VADO</t>
  </si>
  <si>
    <t>CONSTRUCCION DE RED DE AGUA POTABLE EN CALLE PRINCIPAL</t>
  </si>
  <si>
    <t>CONSTRUCCION DE SISTEMA DE AGUA POTABLE TRAMO DE ESPINALILLO A APAHUAC, SEGUNDA ETAPA</t>
  </si>
  <si>
    <t>CONSTRUCCION DE RED DE AGUA POTABLE TRAMO DEL TANQUE A LA IGLESIA</t>
  </si>
  <si>
    <t>CONSTRUCCION DE SISTEMA DE GUA POTBALE TRAMO ENTE CACAHUATEPEC Y EL CANTON</t>
  </si>
  <si>
    <t>CONSTRUCCION DE RED DE AGUA POTABLE EN CALLE SN NOMBRE HACIA EL JARDIN DE NIÑOS</t>
  </si>
  <si>
    <t>REHABILITACIÓN DE RED DE AGUA POTABLE EN CALLE PRINCIPAL DE LA COMISARIA HACIA EL CIBER-ARROYO</t>
  </si>
  <si>
    <t xml:space="preserve">CONSTRUCCION DE RED DE AGUA POTABLE EN CALLE RUMBO A LOS POCITOS </t>
  </si>
  <si>
    <t>CONSTRUCCION DE SISTEMA DE AGUA POTABLE TAMO ENTRE CACHUATEPEC AL CANTON</t>
  </si>
  <si>
    <t>CONSTRUCCION DE SISTEMA DE AGUA POTABLE TRAMO ESPINALILLO A APANHUAC, SEGUNDA ETAPA</t>
  </si>
  <si>
    <t>CONSTRUCCION DE SISTEMA DE AGUA POTABLE</t>
  </si>
  <si>
    <t>CONSTRUCCION DE RED DE GUA POTABLE EN CALLE PRINCIPAL COL. LA UNION</t>
  </si>
  <si>
    <t>AMPLIACION DE RED DE AGUA POTABLE EN CALLE RIO GRANDE</t>
  </si>
  <si>
    <t xml:space="preserve">REHABILITACION DE SISTEMA DE AGUA POTABLE ENLA COL. LA TRANCA </t>
  </si>
  <si>
    <t xml:space="preserve">CONSTRUCCION DE RED DE AGUA POTABLE EN CALLE DE LAS FLORES </t>
  </si>
  <si>
    <t>REHABILITACION DEL SISTEMA DE AGUA POTABLE EN ACUEDUCTO LOMAS DE CHAPULTEPEC</t>
  </si>
  <si>
    <t>REHABILITACION DEL SISTEMA DE AGUA POTABLE EN CALLE SIN NOMBRE RUMBO AL TANQUE ELEVADO</t>
  </si>
  <si>
    <t>CONSTRUCCION DE RED DE DRENAJE EN CALLE SANTA CRUZ</t>
  </si>
  <si>
    <t>REHABILITACIÓN DE RED DE AGUA POTABLE EN CALLE PRINCIPAL, TRAMO DE LA FERRETERÍA PALMA, AL PUENTE VEHICULAR DE LA IGLESIA</t>
  </si>
  <si>
    <t>CONSTRUCCION DE RED DE AGUA POTABLE EN CALLE PEDRO MAZON BATALLA</t>
  </si>
  <si>
    <t>CONSTRUCCION DE RED DE AGUA POTABLE EN CALLE MIGUEL HIDALGO</t>
  </si>
  <si>
    <t>CONSTRUCCION DE REDE DE DRENAJE SANITARIO EN CALLE RICARDO FLORES MAGON</t>
  </si>
  <si>
    <t>CONSTRUCCIÓN DE SISTEMA DE ABASTECIMIENTO DE AGUA POTABLE PARA EL POBLADO TEXCA</t>
  </si>
  <si>
    <t>REHABILITACIÓN DE SISTEMA DE AGUA POTABLE EN EL POBLADO TENIENTE JOSÉ AZUETA</t>
  </si>
  <si>
    <t xml:space="preserve"> REHABILITACIÓN DEL SISTEMA DE AGUA POTABLE DE TUNCINGO</t>
  </si>
  <si>
    <t>CONSTRUCCION DE TANQUE DE AGUA POTABLE</t>
  </si>
  <si>
    <t>REHABILITACION DE NORIA DE AGUA POTABLE</t>
  </si>
  <si>
    <t>REHABILITACIÓN DEL POZO DE AGUA</t>
  </si>
  <si>
    <t>EQUIPAMIENTO EN POZO DE AGUA "ALTOS DEL CAMARON" CONSISTENTE EN SUSTITUCION DE MOTORES DE BOMBAS</t>
  </si>
  <si>
    <t>EQUIPAMIENTO EN POZO DE AGUA "APALANI" CONSISTENTE EN SUSTITUCION DE MOTORES DE BOMBAS</t>
  </si>
  <si>
    <t>EQUIPAMIENTO EN POZO DE AGUA "EL CAMPANARIO" CONSISTENTE EN SUSTITUCION DE MOTORES DE BOMBAS</t>
  </si>
  <si>
    <t>EQUIPAMIENTO EN POZO DE AGUA "EL SALTO" CONSISTENTE EN SUSTITUCION DE MOTORES DE BOMBAS</t>
  </si>
  <si>
    <t>EQUIPAMIENTO EN POZO DE AGUA "EL VELADERO" CONSISTENTE EN SUSTITUCION DE MOTORES DE BOMBAS</t>
  </si>
  <si>
    <t>EQUIPAMIENTO EN POZO DE AGUA "LA CONCEPCION" CONSISTENTE EN SUSTITUCION DE MOTORES DE BOMBAS</t>
  </si>
  <si>
    <t>EQUIPAMIENTO EN POZO DE AGUA "LAS PLAZUELAS"  CONSISTENTE EN SUSTITUCION DE MOTORES DE BOMBAS</t>
  </si>
  <si>
    <t>EQUIPAMIENTO EN POZO DE AGUA "LOMAS DE SAN JUAN"  CONSISTENTE EN SUSTITUCION DE MOTORES DE BOMBAS</t>
  </si>
  <si>
    <t>EQUIPAMIENTO EN POZO DE AGUA "LOS HUAJES"  CONSISTENTE EN SUSTITUCION DE MOTORES DE BOMBAS</t>
  </si>
  <si>
    <t>EQUIPAMIENTO EN POZO DE AGUA "ORGANOS DE JUAN R. ESCUDERO"  CONSISTENTE EN SUSTITUCION DE MOTORES DE BOMBAS</t>
  </si>
  <si>
    <t>EQUIPAMIENTO EN POZO DE AGUA "POCHOTLAXCO"  CONSISTENTE EN SUSTITUCION DE MOTORES DE BOMBAS</t>
  </si>
  <si>
    <t>EQUIPAMIENTO EN POZO DE AGUA "XOLAPA"  CONSISTENTE EN SUSTITUCION DE MOTORES DE BOMBAS</t>
  </si>
  <si>
    <t xml:space="preserve">REHABILITACION DE PLANTA POTABILIZADORA EL CAYACO </t>
  </si>
  <si>
    <t>EQUIPAMIENTO EN PLANTA POTABILIZADORA "CAYACO" CONSISTENTE EN SUTITUCIO DE MOTORES DE BOMBAS DE 350 Y 400 HP VERTICALES</t>
  </si>
  <si>
    <t>EQUIPAMIENTO EN PLANTA POTABILIZADORA "REBOMBEO PAPAGAYO" CONSISTENTE EN SUSTITUCION DE MOTORES DE BOMBAS D E200 HP VERTICALES</t>
  </si>
  <si>
    <t>EQUIPAMIENTO EN PLANTA POTABILIZADORA "REBOMBEO LAS CRUCES CONSISTENTE EN SUSTITUCION DE BOMBAS DE 400 Y 600 HP VERTICALES</t>
  </si>
  <si>
    <t>MANTENIMIENTO DE DRENAJE PLUVIAL MANZANILLO CALETA</t>
  </si>
  <si>
    <t>CONSTRUCCION DE DRENAJE SANITARIO EN ZONAS DE ATENCION PRIORITARIA</t>
  </si>
  <si>
    <t>CONSTRUCCION DE DRENAE SANITARIO EN CALLE NARDOS</t>
  </si>
  <si>
    <t>CONSTRUCCION DE DRENAJE SANITARIO EN CALLE BENITO JUAREZ</t>
  </si>
  <si>
    <t>CONSTRUCCION DE DRENAJE SANITARIO EN ANDADOR NIÑOS HEROES</t>
  </si>
  <si>
    <t>CONSTRUCCION DE DRENAJE SANITARIO EN CALLE VILLA RICA</t>
  </si>
  <si>
    <t xml:space="preserve">CONSTRUCCION DE DRENAJE SANITARIO EN CALLE JUAN R. ESCUDERO </t>
  </si>
  <si>
    <t>CONSTRUCCION DE DRENAJE SANITARIO EN CALLE FLOR DE MAYO</t>
  </si>
  <si>
    <t>REHABILITACION DE DRENAJE SANITARIO EN  CALLE ZACATECAS</t>
  </si>
  <si>
    <t>REHABILITACION DE DRENAJE SANITARIO EN CALLE OBRAS PUBLICAS</t>
  </si>
  <si>
    <t>REHABILITACION DE DRENAJE SANITARIO EN CALLE TULIPANES</t>
  </si>
  <si>
    <t>REHABILITACION DE DRENAJE SANITARIO EN CALLE HEBERTO CASTILLO</t>
  </si>
  <si>
    <t>CONSTRUCCION DE DRENAJE SANITARIO EN CALLE APOLONIO CASTILLO</t>
  </si>
  <si>
    <t xml:space="preserve">CONSTRUCCION DE DRENAJE SANITARIO EN UNIDAD HAB. SEDESOL </t>
  </si>
  <si>
    <t>REHABILITACION DE DRENAJE SANITARIO EN CALLE FRANCISCO RUIZ MASSIEU</t>
  </si>
  <si>
    <t>CONSTRUCCION DE DRENAJE SANITARIO EN CALLE JOSE AZUETA</t>
  </si>
  <si>
    <t>CONSTRUCCION DE DRENAJE SANITARIO EN CALLEJON VICENTE GUERRERO</t>
  </si>
  <si>
    <t>AMPLIACION DE DRENAJE SANITARIO EN CALLE TEOTEPEC</t>
  </si>
  <si>
    <t>AMPLIACION DE DRENAJE SANITARIO EN CALLE J</t>
  </si>
  <si>
    <t xml:space="preserve">REHABILITACIÓN DE DRENAJE EN CALLE EJIDATARIA </t>
  </si>
  <si>
    <t xml:space="preserve">REHABILITACION DE DRENAJE PLUVIAL EN CALLE CIRCUITO RIO HONDO FRACC. RINCONADA DEL MAR </t>
  </si>
  <si>
    <t>REHABILITACION DE DRENAJE PLUVIAL EN CARCAMO DE BOMBEO ENTRE CALLES MORELOS Y RIO HONDO</t>
  </si>
  <si>
    <t xml:space="preserve">CONSTRUCCION DE DRENAJE SANITARIO EN CALLE 27 DE NOVIEMBRE </t>
  </si>
  <si>
    <t>REHABILIACI DE CALLE DE JUNIO ENTRONQUE CON CALLE ALMIRANTE LUCIO CABAÑAS</t>
  </si>
  <si>
    <t>REHABILITACION DE DRENAJE EN CALLE RIO BRAVO, COL. HOGAR MODERNO</t>
  </si>
  <si>
    <t>REHABILITACION DE DRENAJE EN CALLE 4</t>
  </si>
  <si>
    <t>REHABILITACION DE DRENAJE SANITARIO EN CALLE TRES ESQUINA CON CALLE CASTILLO BRETON</t>
  </si>
  <si>
    <t>CONSTRUCCION DE DRENAJE SANITARIO EN CALLE MIGUEL DE LA MADRID</t>
  </si>
  <si>
    <t>CONSTRUCCION DE DRENAJE SANITARIO EN CANAL SIN NOMBRE EN AV. ALMENDROS ESQ. CON CALLE SABINOS</t>
  </si>
  <si>
    <t xml:space="preserve">REHABILITACION DE DRENAJE SANITARIO EN CALLE 1 </t>
  </si>
  <si>
    <t>AMPLIACION  DE RED DEL DRENAJE SANITARIO EN CALLE FAISAN</t>
  </si>
  <si>
    <t>REABILITACION DE DE DRENAJE SANITARIO EN CALLE NARCISO MENDOZA</t>
  </si>
  <si>
    <t>CONSTRUCCION  DE DRENAJE SANITARIO EN CALLE LAZARO CÁRDENAS</t>
  </si>
  <si>
    <t>CONSTRUCCION DE DRENAJE SANITARIO DE LA CALLE CERRADA ESTADO DE GUERRERO</t>
  </si>
  <si>
    <t>CONSTRUCCION DE DRENAJE SANITARIO DE LA CALLE DEL ESTADO DE MICHOACAN</t>
  </si>
  <si>
    <t>CONSTRUCCION DE DRENAJE SANITARIO EN CALLE HERMENEGILDO GALEANA</t>
  </si>
  <si>
    <t xml:space="preserve">CONSTRUCCION DE DRENAJE SANITARIO EN CALLE 2 </t>
  </si>
  <si>
    <t>CONSTRUCCION DE DRENAJE SANITARIO EN CALLE COPACABANA</t>
  </si>
  <si>
    <t>CONSTRUCCION DE DRENAJE SANITARIOEN CALLE CUAUHTEMOC DE LA COLONIA HÉROES DE GUERRERO</t>
  </si>
  <si>
    <t>CONSTRUCCION DE DRENAJE SANITARIO EN CALLE FRANCISCO I. MADERO</t>
  </si>
  <si>
    <t>CONSTRUCCION DE DRENAJE SANITARIO EN CALLE MIRADOR</t>
  </si>
  <si>
    <t>CONSTRUCCION DE DRENAJE SANITARIO EN ANDADOR MARINA</t>
  </si>
  <si>
    <t>CONSTRUCCION DE DRENAJE SANITARIO EN ANDADOR CITLALI</t>
  </si>
  <si>
    <t xml:space="preserve">REHABILITACIÓN DE DRENAJE EN CALLE JOSÉ GERVACIO </t>
  </si>
  <si>
    <t>CONSTRUCCION DE DRENAJE SANITARIO EN CALLE LA PAZ</t>
  </si>
  <si>
    <t>REHABILITACION DEDRENAJE SANITARIO EN CALLE LOMA  BONITA</t>
  </si>
  <si>
    <t>CONSTRUCCION DE DRENAJE SANITARIO EN CALLE MARIA DE LA O</t>
  </si>
  <si>
    <t>REHAILITACION DE DRENAJE SANITARIO EN CALLE RIO COLORADO</t>
  </si>
  <si>
    <t>CONSTRUCCION DE DRENAJE SANITARIO EN CALLE ORQUIDEAS</t>
  </si>
  <si>
    <t xml:space="preserve">CONSTRUCCION DE DRENAJE SANITARIO EN CALLE JOSE MARIA MORELOS Y PAVON </t>
  </si>
  <si>
    <t xml:space="preserve">REHABILITACION DE DRENAJE SANITARIO EN CALLE MARTIRES DE CUILAPA </t>
  </si>
  <si>
    <t>REHABILITACION DE DRENAJE SANITARIO EN ANDADOR HERMENEGILDO GALEANA</t>
  </si>
  <si>
    <t>REHABILITACION DE DRENAJE SANITARIO EN CALLE JAMAICA</t>
  </si>
  <si>
    <t>REHABILITACION DE DRENAJE SANITARIO EN CALLE CORREGIDORA ENTRONQUE CON CALLE MORELOS</t>
  </si>
  <si>
    <t>REHABILITACION DE DRENAJE SANITARIO EN CALLE 18 DE MARZO TRAMO CALLE FELICIANO RADILLA A CALLE SONORA</t>
  </si>
  <si>
    <t xml:space="preserve">CONSTRUCCION DE DRENAJE SANITARIO EN ANDADOR FRAMBOYANES EQUINA CON  CALLE BUGAMBILIAS </t>
  </si>
  <si>
    <t>CONSTRUCCION DE  CARCAMO DE BOMBEO DE AGUAS RESIDUALES PUNTA GORDA Y EQUIPAMIENTO ELECTRICO Y MECANICO SEGUNDA ETAPA</t>
  </si>
  <si>
    <t xml:space="preserve">CONSTRUCCION DE DRENAJE SANITARIO EN CALLE MAR ATLÁNTICO </t>
  </si>
  <si>
    <t>REHABILITACIÓN DE RED DE DRENAJE SANITARIO EN ANDADOR MINA SURIANA ENTRE ANDADOR MINA SAN IGNACIO Y SOLEDAD</t>
  </si>
  <si>
    <t xml:space="preserve">CONSTRUCCION DE DRENAJE SANITARIO EN    EN CALLE TEODORO CALIXTO DÍAZ </t>
  </si>
  <si>
    <t>REHABILITACION DE DRENAJE SANITARIO EN CALLE JUAN N. ALVAREZ</t>
  </si>
  <si>
    <t>CONSTRUCCION DE DRENAJE SANITARIO EN AND. LINDA VISTA</t>
  </si>
  <si>
    <t>CONSTRUCCION DE DRENAJE SANITARIO EN CALLE CAMELIA</t>
  </si>
  <si>
    <t>CONSTRUCCION DE DRENAJE SANITARIO EN CALLE JAZMIN</t>
  </si>
  <si>
    <t xml:space="preserve">CONSTRUCCION DE DRENAJE SANITARIO EN CALLE VELADERO </t>
  </si>
  <si>
    <t>REHABILITACION DE DRENAJE SANITARIO EN CALLE RUBI</t>
  </si>
  <si>
    <t>REHABILITACION DE DRENAJE SANITARIO EN   CALLE PEDRO VASCO NUÑEZ DE BALBOA ENTRE CALLES SEBASTIAN VIZCAINO Y CAPITAN MALA ESPINAI</t>
  </si>
  <si>
    <t>REHABILITACION DE DRENAJE SANITARIO EN   CALLE PEDRO VASCO NUÑEZ DE BALBOA ENTRE CALLES GABRIEL AVILES Y JUAN RODRIGUEZ CABRILLO</t>
  </si>
  <si>
    <t>CONSTRUCCION DE DRENAJE EN CALLE MOGOTE 1</t>
  </si>
  <si>
    <t>REHABILITACION DE COLECTOR CALETA</t>
  </si>
  <si>
    <t>CONSTRUCCION DE DRENAJE SANITARIO EN EL MERCADO EL PUEBLITO</t>
  </si>
  <si>
    <t>REHABILITACION DE LA RED DE DRENAJE EN , AV COSTERA MIGUEL ALEMAN  EN ACCESO PRINCIPAL DE LAS INSTALACIONES DEL PARQUE PAPAGAYO</t>
  </si>
  <si>
    <t>REHABILITACION DE DRENAJE SANITARIO EN CALLE JUAN SERRANO</t>
  </si>
  <si>
    <t>REHABILITACION DE LA RED DE DRENAJE EN AV. COSTERA MIGUEL ALEMAN ESQUINA CON JUAN DE LA COSA</t>
  </si>
  <si>
    <t>CONSTRUCCION DE DRENAJE SANITARIO EN  CALLE ADRIÁN CASTREJÓN ENTRONQUE CON CALLE 5 DE MAYO</t>
  </si>
  <si>
    <t xml:space="preserve"> CONSTRUCCION DE RED DE DRENAJE SANITARIO EN CALLE DEL PANTEON</t>
  </si>
  <si>
    <t>REHABILITACION DE DRENAJE SANITARIO EN ANDADOR 17 DE ENERO</t>
  </si>
  <si>
    <t>REHABILITACION DE DRENAJE SANITARIO EN CALLE RINCONADA DEL CLIPPER</t>
  </si>
  <si>
    <t>REHABILITACION DE DRENAJE SANITARIO EN ANDADOR PENICANO</t>
  </si>
  <si>
    <t>REHABILITACION DE AULAS EN JARDIN DE NIÑOS TEZOZOMOC</t>
  </si>
  <si>
    <t>REHABILITACION DE AULAS EN JARDIN DE NIÑOS MANUEL AVILA CAMACHO</t>
  </si>
  <si>
    <t>CONSTRUCCION DE AULAS EN JARDIN DE NIÑOS FRANCISCO DÍAZ</t>
  </si>
  <si>
    <t xml:space="preserve">CONSTRUCCION DE CANCHA EN JARDIN DE NIÑOS JAIME SABINES </t>
  </si>
  <si>
    <t>CONSTRUCCION DE BARDA PERIMETRAL EN JARDIN DE NIÑOS CLUB DE LEONES</t>
  </si>
  <si>
    <t>REHABILITACION DE AULAS EN JARDIN DE NIÑOS CLUB DE LEONES</t>
  </si>
  <si>
    <t>CONSTRUCCION DE CANCHA TECHADO
EN JARDIN DE NIÑOS ESCUADRON 201</t>
  </si>
  <si>
    <t xml:space="preserve">REHABILITACION DE SANITARIOS EN JARDIN DE NIÑOS ESPERANZA JAIMES </t>
  </si>
  <si>
    <t xml:space="preserve">CONSTRUCCIÓN DE COMEDOR EN JARDÍN DE NIÑOS CENTEOTL </t>
  </si>
  <si>
    <t>CONSTRUCCION DE AULA EN J.N. HIMNO NACIONAL</t>
  </si>
  <si>
    <t>CONSTRUCCION DE BARDA PERIMETRAL EN J.N. HIMNO NACIONAL</t>
  </si>
  <si>
    <t xml:space="preserve">CONSTRUCCION DE BARDA PERIMETRAL EN ESC. PRIM. ROSARIO CASTELLANOS </t>
  </si>
  <si>
    <t>REHABILITACION BARDA PERIMETRAL EN ESC. PRIM. PROF. RAUL ISIDRO BURGOS</t>
  </si>
  <si>
    <t>CONSTRUCCION DE SANITARIOS EN ESC. PRIM. JUSTO SIERRA</t>
  </si>
  <si>
    <t>CONSTRUCCION DE BARDA PERIMETRAL EN ESC. PRIM. JUSTO SIERRA</t>
  </si>
  <si>
    <t xml:space="preserve">MANTENIMIENTO DE SANITARIOS DE ESC. PRIM. HERMENEGILDO GALEANA </t>
  </si>
  <si>
    <t>CONSTRUCCIÓN DE CANCHA DEPORTIVA EN ESC. PRIM. EMILANO ZAPATA</t>
  </si>
  <si>
    <t>MANTENIMIENTO DE TECHADO ESC. PRIM.
LUIS DONALDO COLOSIO</t>
  </si>
  <si>
    <t>CONSTRUCCION DE BARDA PERIMETRAL EN ESC. PRIM. CENTENARIO DE LA REVOLUCION</t>
  </si>
  <si>
    <t xml:space="preserve">CONSTRUCCION DE SANITARIOS EN ESC. PRIM. ALBERTO GONZÁLEZ </t>
  </si>
  <si>
    <t>CONSTRUCCION DE AULA EN ESC. PRIM. SENTIMIENTOS DE LA NACIÓN</t>
  </si>
  <si>
    <t>REHABILITACION DE SANITARIOS EN ESC. PRIM. SENTIMIENTOS DE LA NACIÓN</t>
  </si>
  <si>
    <t xml:space="preserve">CONSTRUCCION DE DOS AULAS ESC. PRIM. HERMENEGILDO GALEANA </t>
  </si>
  <si>
    <t>REHABILITACION DE AULAS EN ESC. PRIM. JUAN DE LA BARRERA</t>
  </si>
  <si>
    <t>REHABILITACION DE BARDA PERIMETRAL EN ESC. PRIM. NARCISO MENDOZA</t>
  </si>
  <si>
    <t xml:space="preserve">MANTENIMIENTO DE SANITARIOS EN ESC. PRIMARIA NICOLAS BRAVO </t>
  </si>
  <si>
    <t xml:space="preserve">REHABILITACION DE AULAS EN ESC. PRIMARIA NICOLAS BRAVO </t>
  </si>
  <si>
    <t>CONSTRUCCION DE TRES AULAS EN LA ESC PRIMARIA MARIANA RODRIGUEZ DEL TORO</t>
  </si>
  <si>
    <t xml:space="preserve">CONSTRUCCION DE DOS AULAS EN ESC. PRIMARIA FELICITAS V. JIMÉNEZ </t>
  </si>
  <si>
    <t xml:space="preserve">CONSTRUCCION DE PLAZA CIVICA EN ESC. PRIMARIA FELICITAS V. JIMÉNEZ </t>
  </si>
  <si>
    <t xml:space="preserve">MANTENIMIENTO DE AULAS EN ESC. PRIM. AQUILES SERDÁN </t>
  </si>
  <si>
    <t>CONSTRUCCION DE BARDA PERIMETRAL EN ESC. PRIM. RURAL FED. JUAN N. ALVAREZ</t>
  </si>
  <si>
    <t xml:space="preserve">CONSTRUCCION DE DOS AULAS EN LA ESC. PRIM.TOMÁS ALVA EDISON </t>
  </si>
  <si>
    <t xml:space="preserve">CONSTRUCCION DE AULA EN ESC. PRIM. JUAN R. ESCUDERO </t>
  </si>
  <si>
    <t xml:space="preserve">CONSTRUCCION DE PLAZA CIVICA EN ESC. PRIM. JUAN R. ESCUDERO </t>
  </si>
  <si>
    <t xml:space="preserve">CONSTRUCCION DE BARDA PERIMETRAL DE LA ESC. PRIM. EMILIANO ZAPATA </t>
  </si>
  <si>
    <t>CONSTRUCCION DE BARDA EN ESC.
PRIM. PLAN DE AYUTLA</t>
  </si>
  <si>
    <t xml:space="preserve">CONSTRUCCIÓN DE DOS AULAS EN TELESECUNDARIA TEODORO CALIXTO DÍAZ </t>
  </si>
  <si>
    <t>CONSTRUCCION DE AULAS EN TELESECUNDARIA 5 DE FEBRERO</t>
  </si>
  <si>
    <t>CONSTRUCCION DE MURO DE CONTENCION EN TELESECUNDARIA 5 DE FEBRERO</t>
  </si>
  <si>
    <t>CONSTRUCCION DE BARDA EN TELESECUNDARIA NIÑOS HEROES</t>
  </si>
  <si>
    <t xml:space="preserve">CONSTRUCCIÓN DE CANCHA EN ESC. PRIM. BENITO JUÁREZ </t>
  </si>
  <si>
    <t xml:space="preserve">CONSTRUCCIÓN DE SANITARIOS EN ESC. PRIM. BENITO JUÁREZ </t>
  </si>
  <si>
    <t>CONSTRUCCION DE CANCHA EN ESC.
TELESECUNDARIA 27 DE NOVIEMBRE</t>
  </si>
  <si>
    <t>CONSTRUCCION DE AULA ESC. TELESECUNDARIA NACIONES UNIDAS</t>
  </si>
  <si>
    <t>CONSTRUCCION DE AULAS EN ESC. TELESECUNDARIA FRANCISCO RUIZ MASSIEU</t>
  </si>
  <si>
    <t>CONSTRUCCION DE BARDA PERIMETRAL EN ESC. SECUNDARIA TEC. No. 280</t>
  </si>
  <si>
    <t xml:space="preserve">CONSTRUCCION DE AULAS EN PREPARATORIA </t>
  </si>
  <si>
    <t>CONSTRUCCION DE DOS AULAS EN ESC. CECYTEG No. 049</t>
  </si>
  <si>
    <t xml:space="preserve">CONSTRUCCION DE MURO DE CONTENCION EN BACHILLERES EMSAD 050, LA PICUDA </t>
  </si>
  <si>
    <t xml:space="preserve">CONSTRUCCIION DE CANCHA EN PREPARATORIA POPULAR "LOMA LARGA" EN CALLE EL CHORRITO </t>
  </si>
  <si>
    <t>AMPLIACION DE CANCHA EN CECYTEG PLANTEL No. 07</t>
  </si>
  <si>
    <t>CONSTRUCCION DE PLAZA CIVICA EN COLEGIO DE BACHILLERES PLANTEL 7</t>
  </si>
  <si>
    <t>CONSTRUCCION DE TECHADO EN CANCHA DEPORTIVA EN EMSAD 051</t>
  </si>
  <si>
    <t>CONSTRUCCION DE 2 AULAS EN PREPARATORIA No. 27 JORGE ESTRADA</t>
  </si>
  <si>
    <t>CONSTRUCCION DE CANCHA DE USOS MULTIPLES TECHADA  EN ESC.PREPARATORIA  CLAUDIO CASTILLO PEÑA</t>
  </si>
  <si>
    <t>CONSTRUCCION  DE AULA EN PREPARATORIA</t>
  </si>
  <si>
    <t>CONSTRUCCION DE BARDA PERIMETRAL EN COLEGIO DE BACHILLERES No. 29</t>
  </si>
  <si>
    <t>CONSTRUCION DE BARDA PERIMETRAL EN ESC. PREPARATORIA POPULAR LA ESTACION 16 DE SEPTIEMBRE</t>
  </si>
  <si>
    <t>CONSTRUCCIÓN DE DOS AULAS PREPARATORIA POPULAR  EXTENSION TUNCINGO No. 135</t>
  </si>
  <si>
    <t>CONSTRUCCION DE TECHADO DE LA CANCHA DEL JARDIN DE NIÑOS AGUSTÍN RAMÍREZ</t>
  </si>
  <si>
    <t>CONSTRUCCION DE TECHADO EN ESC. GENERAL No.4</t>
  </si>
  <si>
    <t xml:space="preserve">CONSTRUCCION DE TECHADO EN JARDÍN DE NIÑOS MANUEL AVILA CAMACHO </t>
  </si>
  <si>
    <t>CONSTRUCCION DE TECHADO EN ESC. PRIM JUSTO SIERRA</t>
  </si>
  <si>
    <t xml:space="preserve">CONSTRUCCION DE TECHADO EN ESC. PRIM. RUFFO FIGUEROA </t>
  </si>
  <si>
    <t>CONSTRUCCION DE TECHADO EN CANCHA No. 1 ESC. PRIM. VICENTE GUERRERO</t>
  </si>
  <si>
    <t>CONSTRUCCIÓN DE TECHADO EN JARDIN DE NIÑOS ARISTOTELES</t>
  </si>
  <si>
    <t>CONST. DE TECHADO EN CENTRO DE ATENCION MULTIPLE DE EDUCACION ESPECIAL</t>
  </si>
  <si>
    <t>REHABILITACION DE TECHADO EN ESC. PRIM. LIC. JAVIER ROJO GOMEZ</t>
  </si>
  <si>
    <t>REHABILITACION DE TECHADO EN JARDIN DE NIÑOS MOZART</t>
  </si>
  <si>
    <t>CONSTRUCCION DE TECHADO EN ESC. SECUNDARIA BENITO JUAREZ</t>
  </si>
  <si>
    <t>CONSTRUCCION DE AULA EN ESCUELA SECUNDARIA TEC. No. 138</t>
  </si>
  <si>
    <t>REHABILITACION DE BIBLIOTECA "ALFONSO G. ALARCÓN", SEGUNDA ETAPA</t>
  </si>
  <si>
    <t>CONSTRUCCION DE PISOS FIRMES</t>
  </si>
  <si>
    <t>ESTUFAS ECOLOGICAS</t>
  </si>
  <si>
    <t>CONSTRUCCION Y PAVIMENTACION DE CALLES EN ZONAS DE ATENCION PRIORITARIA</t>
  </si>
  <si>
    <t>PAVIMENTACION DE CALLE 16 DE SEPTIEMBRE</t>
  </si>
  <si>
    <t>AMPLIACION DE PAVIMENTACION DE LA CALLE LAZARO CARDENAS ENTRONQUE CON CALLE CONSTITUYENTES</t>
  </si>
  <si>
    <t xml:space="preserve">PAVIMENTACION DE CALLE BELLAS ARTES </t>
  </si>
  <si>
    <t>PAVIMENTACION DE CALLE LAZARO CARDENAS</t>
  </si>
  <si>
    <t>PAVIMENTACION DE CALLE GRAGATA MICHOACAN</t>
  </si>
  <si>
    <t>PAVIMENTACION DE CALLE 10</t>
  </si>
  <si>
    <t>PAVIMENTACION DE CALLE GREGORIO MARIN MARTÍNEZ (PIEDRA DE CHIVO)</t>
  </si>
  <si>
    <t>PAVIMENTACION DE CALLE CUMBRES DE MARAVILLA</t>
  </si>
  <si>
    <t>PAVIMENTACION DE CALLE ADOLFO PLANCARTE</t>
  </si>
  <si>
    <t xml:space="preserve">PAVIMENTACION DE CALLE FRANCISCO VILLA </t>
  </si>
  <si>
    <t>PAVIMENTACION DE CALLE BLAS CASTRO NAVARRETE</t>
  </si>
  <si>
    <t>PAVIMENTACION DE CALLE ORQUIDEA</t>
  </si>
  <si>
    <t>PAVIMENTACION DE CALLE EMILIANO ZAPATA</t>
  </si>
  <si>
    <t>PAVIMENTACION DE CALLE CHILPANCINGO</t>
  </si>
  <si>
    <t>PAVIMENTACION DE CALLE CERRADA PRIMERO DE MAYO</t>
  </si>
  <si>
    <t>PAVIMENTACION DE CALLE CERRADA DEL PERU</t>
  </si>
  <si>
    <t>REHABILITACION DE PAVIMENTACION DE AVENIDA 5 DE MAYO TRAMO DE AV. COSTERA MIGUEL ALEMAN A AV. CUAUHTEMOC</t>
  </si>
  <si>
    <t>REHABILITACION DE PAVIMENTACION DE CALLE PROGRESO TRAMO DE AV. CUAUHTEMOC A ENTRONQUE CON CALLE LERDO DE TEJADA</t>
  </si>
  <si>
    <t>REHABILITACION DE PAVIMENTACION DE CALLE LA QUEBRADA TRAMO DE CALLE JULIO VELEZ A CALLE INHALAMBRICA</t>
  </si>
  <si>
    <t>REHABILITACION DE PAVIMENTACION DE AV. CUAUHTEMOC TRAMO ENTRE 5 DE MAYO Y CALLE PROGRESO</t>
  </si>
  <si>
    <t>PAVIMENTACION DE CALLE BRASIL</t>
  </si>
  <si>
    <t>PAVIMENTACION DE ANDADOR EJIDO NUXCO</t>
  </si>
  <si>
    <t>PAVIMENTACION DE CALLE JOAQUIN V. DE LEON</t>
  </si>
  <si>
    <t>PAVIMENTACION DE ANDADOR VELADERO</t>
  </si>
  <si>
    <t>AMPLIACION DE PAVIMENTACION DE CALLE ORQUIDEA DEL CAD. 0+000+ AL 0+125</t>
  </si>
  <si>
    <t>PAVIMENTACION DE CALLE ARRECIFE</t>
  </si>
  <si>
    <t>PAVIMENTACION DE CALLE VICENTE FOX QUEZADA SEGUNDA SECCION</t>
  </si>
  <si>
    <t>PAVIMENTACION DE CALLE DAVID PORTER</t>
  </si>
  <si>
    <t>PAVIMENTACION DE ANDADOR 7</t>
  </si>
  <si>
    <t>PAVIMENTACION DE CALLE PALMAS</t>
  </si>
  <si>
    <t>PAVIMENTACION DE CALLE CORDILLERA DE LOS ANDES</t>
  </si>
  <si>
    <t>PAVIMENTACION DE CALLE PROGRESO</t>
  </si>
  <si>
    <t>PAVIMENTACION DE CALLE FRANCISCO ANTONIO SELA</t>
  </si>
  <si>
    <t>PAVIMENTACION DE CALLE 17</t>
  </si>
  <si>
    <t>PAVIMENTACION DE CALLE 33</t>
  </si>
  <si>
    <t>PAVIMENTACION DE CALLE CAMPESINO</t>
  </si>
  <si>
    <t>PAVIMENTACION DE CALLE ABASOLO</t>
  </si>
  <si>
    <t>PAVIMENTACION DE CALLE HERMENEGILDO GALEANA</t>
  </si>
  <si>
    <t>AMPLIACION DE PAVIMENTACION DE CALLE 15 DE JUNIO DEL CAD. 0+000 AL 0+118</t>
  </si>
  <si>
    <t>PAVIMENTACION DE CALLE GENERAL LAZARO CARDENAS</t>
  </si>
  <si>
    <t>PAVIMENTACION DE CALLE VICENTE GUERRERO</t>
  </si>
  <si>
    <t>REHABILITACION DE PAVIMENTACION EN AV. COSTERA MIGUEL ALEMAN ENTRE CALLES CASTILLO BRETON Y ORTIZ MONASTERIO</t>
  </si>
  <si>
    <t>PAVIMENTACION DE CALLE TECNOLOGICA</t>
  </si>
  <si>
    <t>PAVIMENTACION DE ANDADOR ARROYO SECO</t>
  </si>
  <si>
    <t>PAVIMENTACION EN CALLE
FRAMBOYANES</t>
  </si>
  <si>
    <t>PAVIMENTACION DE ANDADOR CAMELIAS II</t>
  </si>
  <si>
    <t>PAVIMENTACION DE CALLE MARGARITA MAZA DE JUAREZ</t>
  </si>
  <si>
    <t>PAVIMENTACION DE CALLE 14</t>
  </si>
  <si>
    <t>PAVIMENTACION DE CALLE GIRASOLES</t>
  </si>
  <si>
    <t>PAVIMENTACION DE CALLE 4</t>
  </si>
  <si>
    <t>PAVIMENTACION DE CALLE PRINCIPAL RIVERA DEL RIO</t>
  </si>
  <si>
    <t xml:space="preserve">PAVIMENTACION DE CALLE SAGITARIO </t>
  </si>
  <si>
    <t>REHABILITACION DE CALLE 6 DE ENERO</t>
  </si>
  <si>
    <t>PAVIMENTACION DE ANDADOR EL FORTIN</t>
  </si>
  <si>
    <t>PAVIMENTACION DE CALLE JESUS CHAVEZ POLIGONO C</t>
  </si>
  <si>
    <t>AMPLIACION DE PAVIMENTACION DE CALLE 11 DE MARZO</t>
  </si>
  <si>
    <t>PAVIMENTACION DE CALLE RICARDO FLORES MAGON</t>
  </si>
  <si>
    <t xml:space="preserve">PAVIMENTACION DE CALLE DE ACCESO A LA UNIVERSIDAD AUTONOMA DE GUERRERO, CAMPUS LLANO LARGO </t>
  </si>
  <si>
    <t>PAVIMENTACION DE CALLE CASTULO GARCIA</t>
  </si>
  <si>
    <t>PAVIMENTACION DE ANDAOR ARIES</t>
  </si>
  <si>
    <t>AMPLIACION DE PAVIMENTACION CALLE ANAHUAC</t>
  </si>
  <si>
    <t>PAVIMENTACION DE CALLE LOMAS DEL TLAPA</t>
  </si>
  <si>
    <t>PAVIMENTACION DE CALLE BUGAMBILIAS</t>
  </si>
  <si>
    <t>PAVIMENTACION DE CALLE DEL TUNEL</t>
  </si>
  <si>
    <t>PAVIMENTACION DE CALLE RIO BALSAS</t>
  </si>
  <si>
    <t>AMPLIACION DE PAVIMENTACION  EN CALLE DEL TEMPLO</t>
  </si>
  <si>
    <t>PAVIMENTACION DE ANDADOR LA TORRE ENTRONQUE CON CALLE BENITO JUAREZ</t>
  </si>
  <si>
    <t>PAVIMENTACION  DE ADADOR 16 DE SEPTIEMBRE</t>
  </si>
  <si>
    <t>PAVIMENTACION DE CALLE BELLA MIEL</t>
  </si>
  <si>
    <t>PAVIMENTACION DE CALLE SAN MARCOS</t>
  </si>
  <si>
    <t>PAVIMENTACION DE CALLE TRES</t>
  </si>
  <si>
    <t>PAVIMENTACION DE ANDADOR CORET</t>
  </si>
  <si>
    <t>PAVIMENTACION DE CALLE JULIAN OLEA NAVA</t>
  </si>
  <si>
    <t>PAVIMENTACION DE CALLE GUERRERO</t>
  </si>
  <si>
    <t>PAVIMENTACION DE ANDADOR SIN NOMBRE ENTRONQUE CON CALLE ICACOS</t>
  </si>
  <si>
    <t>PAVIMENTACION DE CALLE ARROYO SECO</t>
  </si>
  <si>
    <t>PAVIMENTACION DE LA CALLE CANDELARIA</t>
  </si>
  <si>
    <t xml:space="preserve">PAVIMENTACION DE CALLE IGNACIO MANUEL ALTAMIRANO </t>
  </si>
  <si>
    <t xml:space="preserve">AMPLIACION DE PAVIMENTACION DE LA CALLE PRESA LA CALERA </t>
  </si>
  <si>
    <t xml:space="preserve">AMPLIACION DE PAVIMENTACION DE CALLE ANASTACIO GARCIA RODRIGUEZ
</t>
  </si>
  <si>
    <t>PAVIMENTACION DE ANDADOR CESAR FLORES MALDONADO</t>
  </si>
  <si>
    <t>PAVIMENTACION DE CALLE JARDIN</t>
  </si>
  <si>
    <t>PAVIMENTACION DE CALLE MONTEJO, COL. REFORMA AGRARIA</t>
  </si>
  <si>
    <t>PAVIMENTACION DE CALLE 20 DE NOVIEMBRE ENTRONQUE CON LERDO DE TEJADA</t>
  </si>
  <si>
    <t xml:space="preserve">PAVIMENTACION DE CALLE MELCHOR OCAMPO </t>
  </si>
  <si>
    <t>AMPLIACION DE PAVIMENTACION DE CALLE MAUNA LOA</t>
  </si>
  <si>
    <t>PAVIMENTACION DE CALLE PROL. PUEBLA</t>
  </si>
  <si>
    <t>AMPLIACION DE PAVIMENTACION DE LA CALLE GRACIANO SANCHEZ, COL. REFORMA AGRARIA</t>
  </si>
  <si>
    <t>PAVIMENTACION DE CALLE RIO LERMA</t>
  </si>
  <si>
    <t>PAVIMENTACION DE CALLE EMILIANO
ZAPATA</t>
  </si>
  <si>
    <t>AMPLIACION DE PAVIMENTACION DE CALLE MONTE DE SION</t>
  </si>
  <si>
    <t>PAVIMENTACION DE CALLE RUBEN FIGUEROA</t>
  </si>
  <si>
    <t>PAVIMENTACION DE CALLE MAR ROJO</t>
  </si>
  <si>
    <t>PAVIMENTACION DE ANDADOR ORIENTE</t>
  </si>
  <si>
    <t>CONSTRUCCION DE DRENAJE SANITARIO EN ANDADOR DAVID RODRIGUEZ</t>
  </si>
  <si>
    <t>PAVIMENTACION DE CALLE CACTUS</t>
  </si>
  <si>
    <t xml:space="preserve">PAVIMENTACION DE CALLE DEL PANTEON </t>
  </si>
  <si>
    <t xml:space="preserve">REHABILITACION DE CALLE ALEJANDRO CERVANTES </t>
  </si>
  <si>
    <t>REHABILITACION DE CALLE SONORA ENTRE CALLE BERNAL DIAZ Y CALLE PLAN DE AYALA</t>
  </si>
  <si>
    <t xml:space="preserve">REHABILITACION DE CONCRETO HIDRAULICO EN  CALLE PENJAMO, COL. PROGRESO </t>
  </si>
  <si>
    <t>PAVIMENTACION DE ANDADOR LOS ROSALES (ATRÁS DE LA CALLE 29)</t>
  </si>
  <si>
    <t>PAVIMENTACION DE CALLE EL ROBLE ESQ. CON CALLE 39</t>
  </si>
  <si>
    <t>REHABILITACION DE PAVIMENTACION DE CALLE 15 DE SEPTIEMBRE ESQ. CON CALLE ALDAMA</t>
  </si>
  <si>
    <t>REHABILITACION DE CALLE JUAN RODRIGUEZ CABRILLO</t>
  </si>
  <si>
    <t>REHABILITACION DE CALLE SOLIDARIDAD</t>
  </si>
  <si>
    <t>REHABILITACION DE CALLE FELIPE II TRAMO FARALLON AV. UNIVERSIDAD</t>
  </si>
  <si>
    <t xml:space="preserve">PAVIMENTACION DE CALLE SIN NOMBRE RUMBO AL CALVARIO </t>
  </si>
  <si>
    <t>PAVIMENTACION DE CALLE LOS AMATES</t>
  </si>
  <si>
    <t>PAVIMENTACION DE CALLE PRINCIPAL</t>
  </si>
  <si>
    <t xml:space="preserve">PAVIMENTACION DE LA CALLE DEL OLVIDO DE LOS PANTEONES </t>
  </si>
  <si>
    <t>PAVIMENTACION DE CALLE LAS PALMAS</t>
  </si>
  <si>
    <t>PAVIMENTACION DE CALLE GUADALUPANA COL. 4 DE JUNIO</t>
  </si>
  <si>
    <t>PAVIMENTACION DE CALLE SIN NOMBRE HACIA LA ESCUELA 16 DE SEPTIEMBRE</t>
  </si>
  <si>
    <t>PAVIMENTACION DE CALLE SIN NOMBRE (ANTES DE LLEGAR A LA IGLESIA)</t>
  </si>
  <si>
    <t>PAVIMENTACION DE CALLESIN NOMBRE HACIA LOS TAMARINDOS</t>
  </si>
  <si>
    <t>AMPLIACION DE PAVIMENTACION DE CALLE LAGO DORADO</t>
  </si>
  <si>
    <t>PAVIMENTACION DE CALLE GIRASOL</t>
  </si>
  <si>
    <t>PAVIMENTACION DE CALLE VICENTE
GUERRERO SALDAÑA</t>
  </si>
  <si>
    <t>PAVIMENTACION DE CALLE REVOLUCION</t>
  </si>
  <si>
    <t>PAVIMENTACION CALLE PRINCIPAL</t>
  </si>
  <si>
    <t>AMPLIACION DE PAVIMENTACION DE CALLE HACIA EL PANTEON</t>
  </si>
  <si>
    <t xml:space="preserve">PAVIMENTACION DE CALLE PRINCIPAL </t>
  </si>
  <si>
    <t>PAVIMENTACION DE CALLE DEL PANTEON</t>
  </si>
  <si>
    <t>PAVIMENTACION DE CALLE HACIA LA PRIMARIA EMILIANO ZAPATA</t>
  </si>
  <si>
    <t>PAVIMENTACION DE CALLE SIN NOMBRE HACIA LA IGLESIA</t>
  </si>
  <si>
    <t>PAVIMENTACION DE CALLE DEL CENTRO DE SALUD AL CAMPO DE FUTBOL</t>
  </si>
  <si>
    <t>PAVIMENTACION DE CALLE SIN NOMBRE</t>
  </si>
  <si>
    <t>PAVIMENTACION DE CALLE ERNESTO RODRIGUEZ ESCALONA</t>
  </si>
  <si>
    <t xml:space="preserve">PAVIMENTACION DE CALLE JUAN N. ALVAREZ </t>
  </si>
  <si>
    <t>PAVIMENTACION DE CALLE SEGUNDA CERRADA DAMON DEL BLVD DE LAS NACIONES</t>
  </si>
  <si>
    <t>PAVIMENTACION DE CALLE HERMOSILLO Y CERRADA DE HERMOSILLO</t>
  </si>
  <si>
    <t xml:space="preserve">PAVIMENTACION DE LA CALLE PRINCIPAL DEL CENTRO DE SALUD </t>
  </si>
  <si>
    <t>PAVIMENTACION DE CALLE PRINCIPAL DEL RÍO A LA ENTRADA DE LA COMUNIDAD</t>
  </si>
  <si>
    <t>PAVIMENTACION DE CALLE LOS CIRUELOS</t>
  </si>
  <si>
    <t xml:space="preserve">PAVIMENTACION DE CALLE </t>
  </si>
  <si>
    <t>PAVIMENTACION DE CALLE DEL PANTEON AL KINDER</t>
  </si>
  <si>
    <t>PAVIMENTACION DE CALLE DEL TRAMO QUE CONDUCE AL JARDIN DE NIÑOS</t>
  </si>
  <si>
    <t>PAVIMENTACION DE CALLE SIN NOMBRE (POR EL CENTRO DE SALUD)</t>
  </si>
  <si>
    <t>PAVIMENTACION DE CALLE DEL KINDER</t>
  </si>
  <si>
    <t>PAVIMENTACION DE CALLE DEL DEL RIO (PRINCIPAL)</t>
  </si>
  <si>
    <t>PAVIMENTACION DE ANDADOR SIN NOMBRE ENTRONQUE CON CALLE PLATANERA</t>
  </si>
  <si>
    <t>PAVIMENTACION DE CALLE RIO DE LA SABANA, COL. NUEVO GUERRERO</t>
  </si>
  <si>
    <t xml:space="preserve">PAVIMENTACIÓN EN CALLE LOMAS DE COPALA, COL. LOMAS DEL VALLE </t>
  </si>
  <si>
    <t>CONSTRUCCION DE BANQUETAS EN CALLE LERDO DE TEJADA FRENTE AL J.N. MOZART</t>
  </si>
  <si>
    <t>PAVIMENTACION DE CALLE SIN NOMBRE HACIA LA ESCUELA JUSTO SIERRA</t>
  </si>
  <si>
    <t>PAVIMENTACION DE CALLE HACIA LOS MANGOS</t>
  </si>
  <si>
    <t>PAVIMENTACION DE CALLE A LA LAGUNA</t>
  </si>
  <si>
    <t>PAVIMENTACION DE CALLE SIN NOMBRE RUMBO A LA PAROTA</t>
  </si>
  <si>
    <t>PAVIMENTACION DE CALLE CARROCERIA VIEJA</t>
  </si>
  <si>
    <t>PAVIMENTACION DE CALLE HACIA LA IGLESIA</t>
  </si>
  <si>
    <t>PAVIMENTACION DE CALLE INSTITUTO POLITECNICO</t>
  </si>
  <si>
    <t>PAVIMENTACION DE  CALLE SIN NOMBRE, DEL TRAMO DE LA CASA DE SALUD HACIA LA TELESECUNDARIA</t>
  </si>
  <si>
    <t>PAVIMENTACION DE CALLE BENITO JUAREZ</t>
  </si>
  <si>
    <t>PAVIMENTACION DE CALLE PRINCIPAL HACIA EL TORIL</t>
  </si>
  <si>
    <t>PAVIMENTACION DE CALLE VICENTE GUERERO</t>
  </si>
  <si>
    <t>PAVIMENTACION CALLE RIO TORNEZ</t>
  </si>
  <si>
    <t>CONSTRUCCION DE CALLES Y ANDADORES (OBRA COMUNITARIA)</t>
  </si>
  <si>
    <t>CONSTRUCCION DE ANDADOR SOCORRO LOPEZ RODRIGUEZ</t>
  </si>
  <si>
    <t>CONSTRUCCION DE ANDADOR CDA. MIGUEL HIDALGO Y CALLE MIGUEL HIDALGO</t>
  </si>
  <si>
    <t>CONSTRUCCION DE ANDADOR LAZARO CARDENAS</t>
  </si>
  <si>
    <t xml:space="preserve">CONSTRUCCION DEL ANDADOR VARELA </t>
  </si>
  <si>
    <t>CONSTRUCCION DE ANDADOR BENITO JUAREZ</t>
  </si>
  <si>
    <t>CONSTRUCCION DE ANDADOR CANDELARIA</t>
  </si>
  <si>
    <t xml:space="preserve">CONSTRUCCION DE ANDADOR GIRASOL </t>
  </si>
  <si>
    <t>AMPLIACION DE ANDADOR FLORIDA ENTRONQUE CON CALLE PINO SUAREZ</t>
  </si>
  <si>
    <t>PAVIMENTACION DE ANDADOR APOCHTLI</t>
  </si>
  <si>
    <t>CONSTRUCCION DE ANDADOR PINO</t>
  </si>
  <si>
    <t>CONSTRUCCION DE ANDADOR
GROSELLOS</t>
  </si>
  <si>
    <t>CONSTRUCCION DE ANDADOR NARANJOS</t>
  </si>
  <si>
    <t>CONSTRUCCION DE ANDADOR POCHOTES</t>
  </si>
  <si>
    <t>CONSTRUCCION DE ANDADOR PERALES</t>
  </si>
  <si>
    <t xml:space="preserve">CONSTRUCCION DE ANDADOR NIÑO PERDIDO </t>
  </si>
  <si>
    <t xml:space="preserve">CONSTRUCCION DE ANDADOR LOMA HERMOSA </t>
  </si>
  <si>
    <t xml:space="preserve">CONSTRUCCION DE ANDADOR LOMA VERDE </t>
  </si>
  <si>
    <t xml:space="preserve">CONSTRUCCION DE CALLE 7 </t>
  </si>
  <si>
    <t>AMPLIACION DE ANDADOR CALLEJON DE LA PRADERA</t>
  </si>
  <si>
    <t>CONSTRUCCION DE ANDADOR PAROTAS</t>
  </si>
  <si>
    <t>CONSTRUCCION DE ANDADOR CAPIRE 2 COL. EL CAPIRE</t>
  </si>
  <si>
    <t>CONSTRUCCIÓN DE PARQUE RECREATIVO</t>
  </si>
  <si>
    <t>MEJORAMIENTO DE PARQUE PÚBLICO JARDIN MANGOS</t>
  </si>
  <si>
    <t>MEJORAMIENTO DE PARQUE PÚBLICO LA IGUANA</t>
  </si>
  <si>
    <t xml:space="preserve">MEJORAMIENTO DE PARQUE PÚBLICO LAS TORRES </t>
  </si>
  <si>
    <t>MEJORAMIENTO DE PARQUE PÚBLICO NUXCO</t>
  </si>
  <si>
    <t xml:space="preserve">MEJORAMIENTO DE PARQUE PÚBLICO CECSA 1 </t>
  </si>
  <si>
    <t>MEJORAMIENTO DE PARQUE PÚBLICO LIBERTADORES</t>
  </si>
  <si>
    <t>REHABILITACION DE  PARQUE RECREATIVO BARRANCA DE LA LAJA</t>
  </si>
  <si>
    <t>MEJORAMIENTO DE PARQUE PÚBLICO SAN FRANCISCO DE ASIS RENACIMIENTO</t>
  </si>
  <si>
    <t>MEJORAMIENTO DE PARQUE PÚBLICO MOZIMBA</t>
  </si>
  <si>
    <t>REHABILITACIÓN DE ESPACIO MULTIDEPORTIVO UNIDAD DEPORTIVA JORGE CAMPOS</t>
  </si>
  <si>
    <t>REHABILITACIÓN DE ESPACIO MULTIDEPORTIVO UNIDAD VICENTE SUAREZ</t>
  </si>
  <si>
    <t>REHABILITACIÓN DE ESPACIO MULTIDEPORTIVO UNIDAD PARQUE DURANGO</t>
  </si>
  <si>
    <t>REHABILITACIÓN DE ESPACIO MULTIDEPORTIVO UNIDAD DEPORTIVA COLOSO</t>
  </si>
  <si>
    <t>CONSTRUCCION DE TECHADO EN PLAZA CIVICA VICENTE GUERRERO SALDAÑA</t>
  </si>
  <si>
    <t>CONSTRUCCION DE CANCHA GUADALUPE VICTORIA</t>
  </si>
  <si>
    <t xml:space="preserve">REHABILITACION DE CANCHA EN CALLE 16 DE SEPTIEMBRE </t>
  </si>
  <si>
    <t>CONSTRUCCION DE LA CANCHA DE USOS MULTIPLES</t>
  </si>
  <si>
    <t>CONSTRUCCION D ETECHADO EN CANCHA DE USOS MULTIPLES</t>
  </si>
  <si>
    <t>CONSTRUCCION DE CANCHA DEPORTIVA</t>
  </si>
  <si>
    <t>REHABILITACION DE CANCHA TECHADA</t>
  </si>
  <si>
    <t xml:space="preserve">REHABILITACION DE LA CANCHA PRINCIPAL </t>
  </si>
  <si>
    <t>CONSTRUCCION DE TECHADO EN CANCHA</t>
  </si>
  <si>
    <t>AMPLIACION DE CANCHA DEPORTIVA</t>
  </si>
  <si>
    <t>CONSTRUCCION DE TECHADO EN CANCHA EN ETAPA 9</t>
  </si>
  <si>
    <t>CONSTRUCCION DE CICLOVIA CONFINADA CD. RENACIMIENTO – ZAPATA</t>
  </si>
  <si>
    <t>CONSTRUCCION DE MURO DE CONTENCION EN CALLE PROLONGACION CERRADA DE PUEBLA</t>
  </si>
  <si>
    <t xml:space="preserve">CONSTRUCCION DE MURO DE CONTENCION EN CALLE BUGAMBILIAS </t>
  </si>
  <si>
    <t>CONSTRUCCION DE MURO DE CONTENCION EN CALLE FRANCISCO MARQUEZ</t>
  </si>
  <si>
    <t>CONSTRUCCION DE MURO DE CONTENCION CALLE EJERCITO CONSTITUCIONAL, COL. CONSTITUYENTES.</t>
  </si>
  <si>
    <t xml:space="preserve">CONSTRUCCION DE MURO DE CONTENCION EN ANDADOR SIN NOMBRE ESQ. CON CALLE ALDAMA </t>
  </si>
  <si>
    <t>CONSTRUCCION DE MURO DE CONTENCION EN CALLE LAZARO CARDENAS</t>
  </si>
  <si>
    <t>CONSTRUCCION DE MURO DE CONTENCION EN COLEGIO DE BACHILLERES No. 32</t>
  </si>
  <si>
    <t>CONSTRUCCION DE MURO DE CONTENCION DE ANDADOR EBANOS BARRIO NEGRO</t>
  </si>
  <si>
    <t>CONSTRUCCION DE MURO DE CONTENCION EN CALLE PRIMERO DE MAYO</t>
  </si>
  <si>
    <t>CONSTRUCCION DE MURO DE CONTENCION EN ESC. PRIM. ALBERTO GONZALEZ VALLE</t>
  </si>
  <si>
    <t>CONSTRUCCION DE MURO DE CONTENCION EN CALLE LOS ANGELES</t>
  </si>
  <si>
    <t>CONSTRUCCION DE MURO DE MURO DE CONTENCION EN CALLE QUINTA</t>
  </si>
  <si>
    <t xml:space="preserve">CONSTRUCCION DE MURO DE CONTENCION EN ANDADOR SIMON BOLIVAR </t>
  </si>
  <si>
    <t>CONSTRUCCION DE MURO DE CONTENCION EN CARRETERA SAN ISIDRO GALLINERO A LA CONCEPCION</t>
  </si>
  <si>
    <t>CONSTRUCCION DE MURO DE CONTENCION EN CALLE FRANCISCO RUIZ MASSIEU</t>
  </si>
  <si>
    <t>CONSRUCCON DE MURO DE CONTENCION EN ESC. TELESECUNDARIA NACIONES UNIDAS</t>
  </si>
  <si>
    <t>CONSTRUCCION DE MURO DE CONTENCION EN CALLE SIN NOMBRE CAMINO A POCHOTLAXCO</t>
  </si>
  <si>
    <t xml:space="preserve">CONSTRUCCION DE PUENTE VEHICULAR EN LA   CARRETERA RUMBO A  TASAJERAS </t>
  </si>
  <si>
    <t>CONSTRUCCION DE PUENTE VEHICULAR AGUAS BLANCAS</t>
  </si>
  <si>
    <t>REHABILITACION DE PUENTE JUAN R. ESCUDERO EN CALLE ARROYO SECO Y JUAN R ESCUDERO</t>
  </si>
  <si>
    <t>CONSTRUCCION DE PUENTE VEHICULAR EN CALLE DOCEAVA</t>
  </si>
  <si>
    <t xml:space="preserve">CONSTRUCCION DE PUENTE VEHICULAR </t>
  </si>
  <si>
    <t>CONSTRUCCION DE PUENTE CAMINO A LOS POBLADO LAS MARIAS, LA CALERA Y SAN JOSE</t>
  </si>
  <si>
    <t xml:space="preserve">CONSTRUCCION DE PUENTE PEATONAL </t>
  </si>
  <si>
    <t>REHABILITACION DEL ALBERGUE CASA DEL ANCIANO (AURORITA)</t>
  </si>
  <si>
    <t>REHABILITACION DE CENTRO CULTURAL DEL FORTÍN ALVAREZ</t>
  </si>
  <si>
    <t>REHABILITACIÓN DE MERCADO PUBLICO 20 DE NOVIEMBRE</t>
  </si>
  <si>
    <t>REHABILITACINO DE TECHADO EN EL MERCADO PUBLICO BELLA VISTA</t>
  </si>
  <si>
    <t>REHABILITACION DE LA NAVE CENTRAL DEL MERCADO CENTRAL DE ACAPULCO</t>
  </si>
  <si>
    <t>CONSTRUCCION DEL MERCADO NAVE DE COMIDAS (LOCALES MODULO A) DEL MERCADO CENTRAL DE ACAPULCO</t>
  </si>
  <si>
    <t>CONSTRUCCION DEL MERCADO NAVE DE COMIDAS (LOCALES MODULO B, C Y D) DEL MERCADO CENTRAL DE ACAPULCO</t>
  </si>
  <si>
    <t>REHABILITACION DE MERCADO PUBLICO PROGRESO</t>
  </si>
  <si>
    <t>REHABILITACION DE MERCADO PUBLICO CENTRAL EN LA NAVE DE SOMBRILLAS</t>
  </si>
  <si>
    <t>REHABILITACION DEL MERCADO PUBLICO MIGUEL ALEMAN</t>
  </si>
  <si>
    <t>REHABILITACION DE MERCADO PUBLICO GALERAS CONSTITUYENTES</t>
  </si>
  <si>
    <t>REHABILITACION DE MERCADO PUBLICO SANTA LUCIA</t>
  </si>
  <si>
    <t>REHABILITACION DE CAMINOS RURALES</t>
  </si>
  <si>
    <t>CONSTRUCCION DE CARRETERA AL POBLADO EL VELADERO</t>
  </si>
  <si>
    <t>PAVIMENTACION DE TRAMO CARRETERO SAN ISIDRO GALLINERO  A  LA CONCEPCION</t>
  </si>
  <si>
    <t>REHABILITACION DE RASTRO MUNICIPAL</t>
  </si>
  <si>
    <t>CONSTRUCCION DE CENTRO DE GESTION INTEGRAL DE RESIDUOS SOLIDOS</t>
  </si>
  <si>
    <t>ARRENDAMIENTO DE VEHICULOS</t>
  </si>
  <si>
    <t>MANTENIMIENTO DE EQUIPO DE TRANSPORTE</t>
  </si>
  <si>
    <t>Rendimientos no ejecutados</t>
  </si>
  <si>
    <t>ACAPULCO DE JUAREZ</t>
  </si>
  <si>
    <t>COL. AMPL. SILVESTRE CASTRO</t>
  </si>
  <si>
    <t>COL. BALCONES AL MAR</t>
  </si>
  <si>
    <t>COL. EL PORVENIR</t>
  </si>
  <si>
    <t>COL. FRONTERA</t>
  </si>
  <si>
    <t>COL. LA POSTAL</t>
  </si>
  <si>
    <t>COL. LEONARDO RODRIGUEZ ALCAINE</t>
  </si>
  <si>
    <t xml:space="preserve">COL. LOS MANGOS, EL QUEMADO </t>
  </si>
  <si>
    <t>COL. NUEVA ERA</t>
  </si>
  <si>
    <t>COL. PLAYA HERMOSA</t>
  </si>
  <si>
    <t>COL.  PRADERAS DE COSTA AZUL</t>
  </si>
  <si>
    <t xml:space="preserve">COL. SAN AGUSTÍN </t>
  </si>
  <si>
    <t>COL. UNIDOS POR GUERRERO</t>
  </si>
  <si>
    <t>POB. AGUA DE PERRO</t>
  </si>
  <si>
    <t>POB.APANHUAC</t>
  </si>
  <si>
    <t>POB. CACAHUATEPEC</t>
  </si>
  <si>
    <t>POB. COL. GUERRERO LOS HUAJES</t>
  </si>
  <si>
    <t>POB. DOS ARROYOS</t>
  </si>
  <si>
    <t>POB. EJIDO NUEVO</t>
  </si>
  <si>
    <t>POB. EL CANTON</t>
  </si>
  <si>
    <t>POB. ESPINAILLO</t>
  </si>
  <si>
    <t>POB. KILOMETRO 32</t>
  </si>
  <si>
    <t>POB. KILOMETRO 40</t>
  </si>
  <si>
    <t>POB. KILOMETRO 42</t>
  </si>
  <si>
    <t>POB. KILOMETRO 45</t>
  </si>
  <si>
    <t>POB. LA SIERRITA</t>
  </si>
  <si>
    <t>POB. LOMAS DE CHAPULTEPEC</t>
  </si>
  <si>
    <t>POB. LOS ORGANOS DE SAN AGUSTIN</t>
  </si>
  <si>
    <t>POB. SABANILLAS</t>
  </si>
  <si>
    <t>POB. SAN ANDRES PLAYA ENCANTADA</t>
  </si>
  <si>
    <t>POB. SAN ISIDRO</t>
  </si>
  <si>
    <t>POB. TEXCA</t>
  </si>
  <si>
    <t>POB. TTE. JOSE AZUETA</t>
  </si>
  <si>
    <t>POB. TUNCINGO</t>
  </si>
  <si>
    <t>POB. APAHUAC</t>
  </si>
  <si>
    <t>POB. SAN JOSE CACHUATEPEC</t>
  </si>
  <si>
    <t>POB. ALTOS DEL CAMARON</t>
  </si>
  <si>
    <t>POB. APALANI</t>
  </si>
  <si>
    <t>POB. EL CAMPANARIO</t>
  </si>
  <si>
    <t>POB. EL SALTO</t>
  </si>
  <si>
    <t>POB. EL VELADERO</t>
  </si>
  <si>
    <t>POB. LA CONCEPCION</t>
  </si>
  <si>
    <t>POB. PLAZUELAS</t>
  </si>
  <si>
    <t>POB. LOMAS DE SAN JUAN</t>
  </si>
  <si>
    <t>POB. LOS HUAJES</t>
  </si>
  <si>
    <t>POB. ORGANOS DE JUAN R. ESCUDERO</t>
  </si>
  <si>
    <t>POB. POCHOTLAXCO</t>
  </si>
  <si>
    <t>POB. XOLAPA</t>
  </si>
  <si>
    <t>COL. LA MAQUINA</t>
  </si>
  <si>
    <t>COL. LAS CRUCES</t>
  </si>
  <si>
    <t>COL. AGRICOLA</t>
  </si>
  <si>
    <t xml:space="preserve">COL. ALBORADA </t>
  </si>
  <si>
    <t>COL. ALBORADA 19</t>
  </si>
  <si>
    <t>COL. AMPL. 5 DE MAYO</t>
  </si>
  <si>
    <t xml:space="preserve">COL. AMP. 6 DE ENERO </t>
  </si>
  <si>
    <t>COL. AMPL. JACARANDAS</t>
  </si>
  <si>
    <t xml:space="preserve">COL. AMP. LA MAQUINA </t>
  </si>
  <si>
    <t xml:space="preserve">COL. AMP. LA MÁQUINA </t>
  </si>
  <si>
    <t>COL. AMPL. LLANO LARGO</t>
  </si>
  <si>
    <t>COL. AMPL. NAVIDAD DE LLANO LARGO</t>
  </si>
  <si>
    <t xml:space="preserve">COL. APOLONIO CASTILLO </t>
  </si>
  <si>
    <t xml:space="preserve">COL. ARROYO SECO </t>
  </si>
  <si>
    <t>COL. CASITAS DEL QUEMADO</t>
  </si>
  <si>
    <t>COL. CLEMENCIA FIGUEROA</t>
  </si>
  <si>
    <t>COL. CUAUHTEMOC</t>
  </si>
  <si>
    <t>COL. CUMBRES DE FIGUEROA</t>
  </si>
  <si>
    <t>COL. CUMBRES DE LLANO LARGO</t>
  </si>
  <si>
    <t xml:space="preserve">COL. DEL PRI </t>
  </si>
  <si>
    <t>COL. GRANJAS DEL MARQUÉS</t>
  </si>
  <si>
    <t xml:space="preserve">COL. GUERRERO ES PRIMERO </t>
  </si>
  <si>
    <t>COL. HERMENEGILDO GALEANA</t>
  </si>
  <si>
    <t>ACAPULCO DE JUAREZ, GRO.</t>
  </si>
  <si>
    <t>COL. ICACOS</t>
  </si>
  <si>
    <t>COL. INDUSTRIAL</t>
  </si>
  <si>
    <t>COL. JARDIN AZTECA</t>
  </si>
  <si>
    <t>COL. LA FRONTERA</t>
  </si>
  <si>
    <t>COL. LA JOYA</t>
  </si>
  <si>
    <t>COL. LA LIBERTAD</t>
  </si>
  <si>
    <t xml:space="preserve">COL. LA MÁQUINA </t>
  </si>
  <si>
    <t>COL. LA POPULAR</t>
  </si>
  <si>
    <t>COL. LA POZA</t>
  </si>
  <si>
    <t>COL. LA SABANA</t>
  </si>
  <si>
    <t>COL.LEONARDO RODRIGUEZ ALCAINE</t>
  </si>
  <si>
    <t xml:space="preserve">COL. LIBERTADORES </t>
  </si>
  <si>
    <t>COL. LOMAS LA ESPERANZA</t>
  </si>
  <si>
    <t>COL. LOS LIRIOS</t>
  </si>
  <si>
    <t>COL. LOS MANANTIALES</t>
  </si>
  <si>
    <t>COL. LUIS DONALDO COLOSIO</t>
  </si>
  <si>
    <t>COL. MIGUEL HIDALGO</t>
  </si>
  <si>
    <t>COL. NABOR OEJEDA</t>
  </si>
  <si>
    <t>COL. NUEVA REVOLUCION</t>
  </si>
  <si>
    <t>COL. PALMA SOLA</t>
  </si>
  <si>
    <t>COL. PROGRESO</t>
  </si>
  <si>
    <t xml:space="preserve">COL. POTRERO DE LA MORA </t>
  </si>
  <si>
    <t>COL. PUNTA GORDA</t>
  </si>
  <si>
    <t xml:space="preserve">COL. RENACIMIENTO </t>
  </si>
  <si>
    <t xml:space="preserve">COL. SAN MIGUEL </t>
  </si>
  <si>
    <t>COL. SOL AZTECA</t>
  </si>
  <si>
    <t>COL. UNIDOS OR GUERRERO</t>
  </si>
  <si>
    <t xml:space="preserve">COL. VILLA MADERO </t>
  </si>
  <si>
    <t>COL. VISTA DIAMANTE</t>
  </si>
  <si>
    <t xml:space="preserve">FRACC. HORNOS  </t>
  </si>
  <si>
    <t>FRACC. HORNOS INSURGENTES</t>
  </si>
  <si>
    <t>FRACC. LAS PLAYAS</t>
  </si>
  <si>
    <t>FRACC. MAGALLANES</t>
  </si>
  <si>
    <t>POB. EL CAYACO</t>
  </si>
  <si>
    <t>POB. XALTIANGUIS</t>
  </si>
  <si>
    <t>U. HAB. FOVISSSTE</t>
  </si>
  <si>
    <t>U. HAB. PLACIDO DOMINGO</t>
  </si>
  <si>
    <t>COL. 13 DE JUNIO</t>
  </si>
  <si>
    <t>COL. CENTRO</t>
  </si>
  <si>
    <t>COL. FUERTE DE SAN DIEGO</t>
  </si>
  <si>
    <t>COL. BARRANCA DE LA LAJA</t>
  </si>
  <si>
    <t>COL. HOGAR MODERNO</t>
  </si>
  <si>
    <t>COL. PIE DE LA CUESTA</t>
  </si>
  <si>
    <t>COL. POSTAL</t>
  </si>
  <si>
    <t xml:space="preserve">POBLADO BARRA VIEJA </t>
  </si>
  <si>
    <t>POB. LA PROVIDENCIA</t>
  </si>
  <si>
    <t>COL. ALTOS DE MIRAMAR</t>
  </si>
  <si>
    <t>COL. CD. RENACIMIENTO</t>
  </si>
  <si>
    <t>COL. CHINAMECA</t>
  </si>
  <si>
    <t xml:space="preserve">COL. EMILIANO ZAPATA </t>
  </si>
  <si>
    <t>COL. EL PEDREGOSO</t>
  </si>
  <si>
    <t xml:space="preserve">COL. NUEVA REVOLUCIÓN </t>
  </si>
  <si>
    <t>COL. NUEVO CENTRO DE POBLACIÓN</t>
  </si>
  <si>
    <t>COL. 20 DE NOVIEMBRE</t>
  </si>
  <si>
    <t>COL. LIBERTADORES</t>
  </si>
  <si>
    <t>COL.LAZARO CARDENAS</t>
  </si>
  <si>
    <t>COL.PACIFICO</t>
  </si>
  <si>
    <t xml:space="preserve">FRACC. COSTA DORADA </t>
  </si>
  <si>
    <t xml:space="preserve">PLAN DE LOS AMATES </t>
  </si>
  <si>
    <t>POB. BARRA VIEJA</t>
  </si>
  <si>
    <t>POB. LLANO LARGO</t>
  </si>
  <si>
    <t>POB. LOS ORGANOS DE JUAN R. ESUDERO</t>
  </si>
  <si>
    <t xml:space="preserve">POB. AMATILLO </t>
  </si>
  <si>
    <t>POB. CARABALI</t>
  </si>
  <si>
    <t>POB. EL PEDREGOSO</t>
  </si>
  <si>
    <t>POB. LOMAS DEL AIRE</t>
  </si>
  <si>
    <t>POB. ORGANOS DE SAN AGUSTÍN</t>
  </si>
  <si>
    <t>POB.LOMAS DE SAN JUAN</t>
  </si>
  <si>
    <t xml:space="preserve">COL. REAL HACIENDA </t>
  </si>
  <si>
    <t>COL. LA MIRA</t>
  </si>
  <si>
    <t>COL. LA PICUDA (POBLADO LOS ÓRGANOS DE JUAN R. ESCUDERO)</t>
  </si>
  <si>
    <t xml:space="preserve">COL. LOMA LARGA </t>
  </si>
  <si>
    <t>COL. SANTA CECILIA</t>
  </si>
  <si>
    <t>FRACC. COSTA DORADA</t>
  </si>
  <si>
    <t xml:space="preserve">POB. CACAHUATEPEC </t>
  </si>
  <si>
    <t>POB. KILOMETRO 30</t>
  </si>
  <si>
    <t>POB. LA ESTACION</t>
  </si>
  <si>
    <t>COL. ALTA ICACOS</t>
  </si>
  <si>
    <t>COL. BELLA VISTA</t>
  </si>
  <si>
    <t>COL. MIGUEL ALEMAN</t>
  </si>
  <si>
    <t>COL. MORELOS</t>
  </si>
  <si>
    <t xml:space="preserve">COL. UNIVERSITARIA </t>
  </si>
  <si>
    <t>POB. HUAJINTEPEC</t>
  </si>
  <si>
    <t>POB.PLAN DE LOS AMATES</t>
  </si>
  <si>
    <t xml:space="preserve">POB.  LA PROVIDENCIA </t>
  </si>
  <si>
    <t>ACAPULCO</t>
  </si>
  <si>
    <t>COL. 16 DE NOVIEMBRE</t>
  </si>
  <si>
    <t xml:space="preserve">COL. 20 DE NOVIEMBRE </t>
  </si>
  <si>
    <t xml:space="preserve">COL. 5 DE MAYO </t>
  </si>
  <si>
    <t>COL. ALFREDO V. BONFIL</t>
  </si>
  <si>
    <t>COL. ALTA COSTA AZUL</t>
  </si>
  <si>
    <t>COL. ALTA CUAUHTEMOC</t>
  </si>
  <si>
    <t>COL. ALTA SINAI</t>
  </si>
  <si>
    <t xml:space="preserve">COL. AMALIA SOLORZANO </t>
  </si>
  <si>
    <t>COL. AMPL. JUSTICIA SOCIAL</t>
  </si>
  <si>
    <t>COL. AMPL. JACARANDA</t>
  </si>
  <si>
    <t>COL. AMP. LIBERTAD</t>
  </si>
  <si>
    <t>COL.AMPL.MOCTEZUMA</t>
  </si>
  <si>
    <t>COL. AMPL. SANTA CECILIA</t>
  </si>
  <si>
    <t>COL. BOCAMAR</t>
  </si>
  <si>
    <t>COL. CERRITO DE LA LAGUNA</t>
  </si>
  <si>
    <t>COL. COSTA AZUL</t>
  </si>
  <si>
    <t>COL.EL PALMAR (SIMON BOLIVAR)</t>
  </si>
  <si>
    <t>FRAC. LIBERTADORES</t>
  </si>
  <si>
    <t>COL. FRANCISCO VILLA</t>
  </si>
  <si>
    <t>COL. FUERZA AEREA</t>
  </si>
  <si>
    <t>COL. GENARO VAZQUEZ</t>
  </si>
  <si>
    <t>COL. HEROES DE GUERRERO</t>
  </si>
  <si>
    <t>COL. IZAZAGA</t>
  </si>
  <si>
    <t>COL. JARDIN PALMAS</t>
  </si>
  <si>
    <t>COL. JOSE LOPEZ PORTILLO</t>
  </si>
  <si>
    <t>COL. JUAN  R. ESCUDERO</t>
  </si>
  <si>
    <t>COL. LA ESPERANZA (COLOSO)</t>
  </si>
  <si>
    <t>COL.LA FRONTERA</t>
  </si>
  <si>
    <t>COL. NUEVA FRONTERA</t>
  </si>
  <si>
    <t>COL. LAGUNA RICA (ARROYO SECO)</t>
  </si>
  <si>
    <t>COL. LA LAJA</t>
  </si>
  <si>
    <t xml:space="preserve">COL. LIBERTAD </t>
  </si>
  <si>
    <t>COL. LLANO LARGO</t>
  </si>
  <si>
    <t>COL. LAZARO CARDENAS</t>
  </si>
  <si>
    <t>COL. LOMAS DE COSTA AZUL</t>
  </si>
  <si>
    <t>COL. LOMAS DEL VALLE</t>
  </si>
  <si>
    <t>COL. LOS DRAGOS</t>
  </si>
  <si>
    <t xml:space="preserve">COL. MARTIRES DE CUILAPA </t>
  </si>
  <si>
    <t>COL. MOZIMBA</t>
  </si>
  <si>
    <t>COL. NARCISO MENDOZA</t>
  </si>
  <si>
    <t>COL. NUEVA JERUSALEM</t>
  </si>
  <si>
    <t>COL. NUEVO CAPIRE</t>
  </si>
  <si>
    <t>COL. NUEVO HORIZONTE</t>
  </si>
  <si>
    <t>COL. OBRERA</t>
  </si>
  <si>
    <t xml:space="preserve">COL. PACIFICO </t>
  </si>
  <si>
    <t>COL. PARAISO ESCONDIDO</t>
  </si>
  <si>
    <t>COL. PARAÍSO ESCONDIDO</t>
  </si>
  <si>
    <t>COL. PARQUE ECOLOGICO VIVERISTAS</t>
  </si>
  <si>
    <t>COL. PASO LIMONERO</t>
  </si>
  <si>
    <t>POB.PIE DE LA CUESTA</t>
  </si>
  <si>
    <t>COL. POPULAR</t>
  </si>
  <si>
    <t>COL. PRADERAS DE COSTA AZUL</t>
  </si>
  <si>
    <t>COL. ROBERTO ESPERON</t>
  </si>
  <si>
    <t>COL. ROCA DE ORO</t>
  </si>
  <si>
    <t>COL. RUBEN FIGUEROA</t>
  </si>
  <si>
    <t>COL. REVOLUCION DEL SUR</t>
  </si>
  <si>
    <t>COL. SAN AGUSTIN</t>
  </si>
  <si>
    <t>COL. SINAI</t>
  </si>
  <si>
    <t xml:space="preserve">COL. VOZ DE LA MONTAÑA </t>
  </si>
  <si>
    <t>COL.CHINAMECA</t>
  </si>
  <si>
    <t>COL.PROGRESO</t>
  </si>
  <si>
    <t>COL. TIERRA Y LIBERTAD</t>
  </si>
  <si>
    <t>COL. VICENTE GUERRERO</t>
  </si>
  <si>
    <t>POB. ARROYO VERDE</t>
  </si>
  <si>
    <t>POB. BARRIO NUEVO DE LOS MUERTOS</t>
  </si>
  <si>
    <t>POB. BELLA VISTA PAPAGAYO</t>
  </si>
  <si>
    <t>POB. EL BEJUCO</t>
  </si>
  <si>
    <t>POB. GARRAPATAS</t>
  </si>
  <si>
    <t>POB. KILOMETRO 21</t>
  </si>
  <si>
    <t>POB. LA ARENA</t>
  </si>
  <si>
    <t>POB. LA VENTA</t>
  </si>
  <si>
    <t xml:space="preserve">POB. LA VENTA </t>
  </si>
  <si>
    <t>POB. LA POZA</t>
  </si>
  <si>
    <t>POB. LAGUNA DEL QUEMADO</t>
  </si>
  <si>
    <t>POB. LA TESTARUDA</t>
  </si>
  <si>
    <t>POB. LAS CRUCES DE CACHAUTEPEC</t>
  </si>
  <si>
    <t>POB. LAS OLLITAS</t>
  </si>
  <si>
    <t>POB. LAS PAROTAS</t>
  </si>
  <si>
    <t>POB. LAS TORTOLITAS</t>
  </si>
  <si>
    <t>POB. LOS ORGANOS DE JUAN R. ESCUDERO</t>
  </si>
  <si>
    <t>POB. LOS ORGANOS DE SAN AGUSTIN (EL QUEMADO)</t>
  </si>
  <si>
    <t>POB. PABLO GALEANA</t>
  </si>
  <si>
    <t>POB. PAROTILLAS</t>
  </si>
  <si>
    <t>POB. PIEDRA IMAN</t>
  </si>
  <si>
    <t>POB. PLAN DE LOS AMATES</t>
  </si>
  <si>
    <t>POB. PROGRESO DE CACAHUATEPEC</t>
  </si>
  <si>
    <t>POB. PUEBLO MADERO EL PLAYON</t>
  </si>
  <si>
    <t>POB. SALSIPUEDES</t>
  </si>
  <si>
    <t>POB. SAN ANTONIO</t>
  </si>
  <si>
    <t>POB. SAN ISIDRO GALLINERO</t>
  </si>
  <si>
    <t>POB. SAN MARTIN EL JOVERO</t>
  </si>
  <si>
    <t>POB. SAN PEDRO LAS PLAYAS</t>
  </si>
  <si>
    <t>POB. TASAJERAS</t>
  </si>
  <si>
    <t>POB. SAN JOSE TASAJERAS</t>
  </si>
  <si>
    <t>POB. TRES PALOS</t>
  </si>
  <si>
    <t>U. HAB. ADOLFO LOPEZ MATEOS</t>
  </si>
  <si>
    <t>U. HAB. SAN AGUSTIN</t>
  </si>
  <si>
    <t>COL. ALTOS DE TAMARINDO</t>
  </si>
  <si>
    <t xml:space="preserve">COL. BALCONES DE COSTA AZUL </t>
  </si>
  <si>
    <t>BARRIO DE LA CANDELARIA</t>
  </si>
  <si>
    <t>COL. CERESO II</t>
  </si>
  <si>
    <t>COL. GENERACION 2000</t>
  </si>
  <si>
    <t>COL. JARDIN MANGOS SECCION B</t>
  </si>
  <si>
    <t>COL. LOMA HERMOSA</t>
  </si>
  <si>
    <t xml:space="preserve">COL. NUEVO PUERTO MARQUES </t>
  </si>
  <si>
    <t>COL.PANORAMICA</t>
  </si>
  <si>
    <t>COL. SANTA CRUZ</t>
  </si>
  <si>
    <t>COL. UNIVERSITARIA SECCION 2</t>
  </si>
  <si>
    <t>COL. JARDÍN MANGOS</t>
  </si>
  <si>
    <t>BARRIO DEL HUESO</t>
  </si>
  <si>
    <t>UNIDAD HAB. EL COLOSO</t>
  </si>
  <si>
    <t>U. HAB. LUIS DONALDO COLOSIO</t>
  </si>
  <si>
    <t>FRACC. LIBERTADORES</t>
  </si>
  <si>
    <t>COL. AMPL. BARRANCA DE LA LAJA</t>
  </si>
  <si>
    <t>FRACC. MOZIMBA</t>
  </si>
  <si>
    <t>UNIDAD. HAB. EL COLOSO</t>
  </si>
  <si>
    <t>COL. DEL VALLE</t>
  </si>
  <si>
    <t>COL. GUADALUPE VICTORIA</t>
  </si>
  <si>
    <t>FRACC. ALEJO PERALTA</t>
  </si>
  <si>
    <t>POB. AGUA CALIENTE</t>
  </si>
  <si>
    <t>POB. AMATEPEC</t>
  </si>
  <si>
    <t xml:space="preserve">POB. LA POZA </t>
  </si>
  <si>
    <t>POB. RANCHO LAS MARIAS</t>
  </si>
  <si>
    <t>POB. VISTA HERMOSA</t>
  </si>
  <si>
    <t xml:space="preserve">COL. AMP. AMALIA SOLÓRZANO </t>
  </si>
  <si>
    <t>COL. AMP. BELLA VISTA</t>
  </si>
  <si>
    <t xml:space="preserve">ACAPULCO DE JUAREZ, GRO. </t>
  </si>
  <si>
    <t xml:space="preserve">COL. DEL TANQUE </t>
  </si>
  <si>
    <t>COL. EL PRI</t>
  </si>
  <si>
    <t>COL. PACIFICO</t>
  </si>
  <si>
    <t xml:space="preserve">COL. POSTAL </t>
  </si>
  <si>
    <t xml:space="preserve">COL. UNIDAD OBRERA </t>
  </si>
  <si>
    <t xml:space="preserve">POB. LA CONCEPCIÓN </t>
  </si>
  <si>
    <t>POB. LOS ORGANOS DE SAN AGUNTIN (EL QUEMADO)</t>
  </si>
  <si>
    <t>COL. AGUAS BLANCAS</t>
  </si>
  <si>
    <t xml:space="preserve">COL. CD. RENACIMIENTO </t>
  </si>
  <si>
    <t xml:space="preserve">POB.  XALTIANGUIS </t>
  </si>
  <si>
    <t>POB. LAS MARIAS</t>
  </si>
  <si>
    <t xml:space="preserve">UNIDAD HAB. SAN AGUSTÍN, CASAS ÁNGEL </t>
  </si>
  <si>
    <t>COL. COMERCIAL ACAPULCO</t>
  </si>
  <si>
    <t>COL. PUERTO MARQUÉS</t>
  </si>
  <si>
    <t>Monto que reciban del FAISMUN</t>
  </si>
  <si>
    <t>Correspondiente de enero a junio 2023.</t>
  </si>
  <si>
    <t>SISTEMA</t>
  </si>
  <si>
    <t>ML</t>
  </si>
  <si>
    <t>CISTERNA</t>
  </si>
  <si>
    <t>SISTERNA</t>
  </si>
  <si>
    <t>TANQUE</t>
  </si>
  <si>
    <t>POZO</t>
  </si>
  <si>
    <t>PLANTA</t>
  </si>
  <si>
    <t>M2</t>
  </si>
  <si>
    <t>M3</t>
  </si>
  <si>
    <t>KM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</si>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</sst>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\ #,##0.00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i/>
      <sz val="9"/>
      <color theme="0"/>
      <name val="Arial"/>
      <family val="2"/>
    </font>
    <font>
      <i/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7" fillId="0" borderId="0" xfId="12" applyFont="1" applyAlignment="1">
      <alignment horizontal="center" vertical="center"/>
    </xf>
    <xf numFmtId="0" fontId="1" fillId="0" borderId="0" xfId="30"/>
    <xf numFmtId="0" fontId="1" fillId="0" borderId="0" xfId="30" applyAlignment="1">
      <alignment horizontal="center"/>
    </xf>
    <xf numFmtId="0" fontId="11" fillId="0" borderId="0" xfId="30" applyFont="1" applyAlignment="1">
      <alignment horizontal="left"/>
    </xf>
    <xf numFmtId="0" fontId="1" fillId="0" borderId="0" xfId="30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165" fontId="11" fillId="4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" fillId="0" borderId="0" xfId="30" applyAlignment="1">
      <alignment wrapText="1"/>
    </xf>
    <xf numFmtId="0" fontId="7" fillId="0" borderId="0" xfId="12" applyFont="1" applyAlignment="1">
      <alignment horizontal="center" vertical="center" wrapText="1"/>
    </xf>
    <xf numFmtId="0" fontId="1" fillId="0" borderId="0" xfId="30" applyAlignment="1">
      <alignment horizontal="center" wrapText="1"/>
    </xf>
    <xf numFmtId="0" fontId="15" fillId="0" borderId="0" xfId="30" applyFont="1" applyAlignment="1">
      <alignment horizontal="center"/>
    </xf>
    <xf numFmtId="0" fontId="15" fillId="0" borderId="0" xfId="30" applyFont="1" applyAlignment="1">
      <alignment horizontal="center" wrapText="1"/>
    </xf>
    <xf numFmtId="0" fontId="13" fillId="0" borderId="0" xfId="30" applyFont="1" applyAlignment="1">
      <alignment horizontal="left"/>
    </xf>
    <xf numFmtId="43" fontId="1" fillId="0" borderId="0" xfId="30" applyNumberFormat="1"/>
    <xf numFmtId="43" fontId="1" fillId="0" borderId="0" xfId="32"/>
    <xf numFmtId="166" fontId="1" fillId="0" borderId="0" xfId="30" applyNumberFormat="1"/>
    <xf numFmtId="0" fontId="16" fillId="0" borderId="0" xfId="30" applyFont="1"/>
    <xf numFmtId="0" fontId="17" fillId="3" borderId="0" xfId="12" applyFont="1" applyFill="1" applyBorder="1" applyAlignment="1"/>
    <xf numFmtId="4" fontId="16" fillId="0" borderId="0" xfId="30" applyNumberFormat="1" applyFont="1"/>
    <xf numFmtId="0" fontId="16" fillId="0" borderId="0" xfId="0" applyFont="1"/>
    <xf numFmtId="0" fontId="13" fillId="0" borderId="0" xfId="30" applyFont="1" applyAlignment="1">
      <alignment horizontal="center"/>
    </xf>
    <xf numFmtId="0" fontId="3" fillId="2" borderId="2" xfId="30" applyFont="1" applyFill="1" applyBorder="1" applyAlignment="1">
      <alignment horizontal="center" vertical="center" wrapText="1"/>
    </xf>
    <xf numFmtId="0" fontId="4" fillId="0" borderId="8" xfId="8" applyFont="1" applyBorder="1" applyAlignment="1">
      <alignment wrapText="1"/>
    </xf>
    <xf numFmtId="0" fontId="3" fillId="2" borderId="2" xfId="8" applyFont="1" applyFill="1" applyBorder="1" applyAlignment="1">
      <alignment horizontal="center" wrapText="1"/>
    </xf>
    <xf numFmtId="0" fontId="4" fillId="0" borderId="2" xfId="8" applyFont="1" applyBorder="1" applyAlignment="1">
      <alignment wrapText="1"/>
    </xf>
    <xf numFmtId="0" fontId="4" fillId="0" borderId="2" xfId="8" applyFont="1" applyFill="1" applyBorder="1" applyAlignment="1">
      <alignment horizontal="left" wrapText="1"/>
    </xf>
    <xf numFmtId="0" fontId="4" fillId="0" borderId="0" xfId="8" applyFont="1" applyBorder="1" applyAlignment="1">
      <alignment wrapText="1"/>
    </xf>
    <xf numFmtId="0" fontId="4" fillId="0" borderId="0" xfId="8" applyFont="1" applyAlignment="1">
      <alignment wrapText="1"/>
    </xf>
    <xf numFmtId="0" fontId="18" fillId="0" borderId="0" xfId="1" applyFont="1" applyFill="1" applyAlignment="1">
      <alignment wrapText="1"/>
    </xf>
    <xf numFmtId="0" fontId="19" fillId="0" borderId="0" xfId="1" applyFont="1" applyAlignment="1">
      <alignment wrapText="1"/>
    </xf>
    <xf numFmtId="0" fontId="19" fillId="0" borderId="0" xfId="1" applyFont="1" applyAlignment="1">
      <alignment horizontal="left" wrapText="1"/>
    </xf>
    <xf numFmtId="0" fontId="2" fillId="0" borderId="0" xfId="8" applyAlignment="1">
      <alignment wrapText="1"/>
    </xf>
    <xf numFmtId="4" fontId="4" fillId="0" borderId="8" xfId="8" applyNumberFormat="1" applyFont="1" applyBorder="1" applyAlignment="1">
      <alignment horizontal="right"/>
    </xf>
    <xf numFmtId="4" fontId="4" fillId="0" borderId="2" xfId="8" applyNumberFormat="1" applyFont="1" applyBorder="1" applyAlignment="1">
      <alignment horizontal="right"/>
    </xf>
    <xf numFmtId="4" fontId="3" fillId="2" borderId="2" xfId="8" applyNumberFormat="1" applyFont="1" applyFill="1" applyBorder="1" applyAlignment="1">
      <alignment horizontal="right"/>
    </xf>
    <xf numFmtId="4" fontId="3" fillId="2" borderId="8" xfId="8" applyNumberFormat="1" applyFont="1" applyFill="1" applyBorder="1" applyAlignment="1">
      <alignment horizontal="right"/>
    </xf>
    <xf numFmtId="4" fontId="4" fillId="0" borderId="8" xfId="8" applyNumberFormat="1" applyFont="1" applyFill="1" applyBorder="1" applyAlignment="1">
      <alignment horizontal="right"/>
    </xf>
    <xf numFmtId="0" fontId="4" fillId="0" borderId="0" xfId="8" applyFont="1"/>
    <xf numFmtId="0" fontId="4" fillId="0" borderId="0" xfId="8" applyFont="1" applyBorder="1"/>
    <xf numFmtId="43" fontId="4" fillId="0" borderId="0" xfId="9" applyFont="1" applyBorder="1"/>
    <xf numFmtId="166" fontId="4" fillId="0" borderId="0" xfId="8" applyNumberFormat="1" applyFont="1" applyBorder="1"/>
    <xf numFmtId="0" fontId="18" fillId="0" borderId="0" xfId="1" applyFont="1" applyFill="1" applyAlignment="1"/>
    <xf numFmtId="0" fontId="2" fillId="0" borderId="0" xfId="8"/>
    <xf numFmtId="0" fontId="4" fillId="0" borderId="8" xfId="8" applyFont="1" applyFill="1" applyBorder="1" applyAlignment="1">
      <alignment horizontal="left" wrapText="1"/>
    </xf>
    <xf numFmtId="49" fontId="4" fillId="0" borderId="0" xfId="8" applyNumberFormat="1" applyFont="1" applyAlignment="1">
      <alignment wrapText="1"/>
    </xf>
    <xf numFmtId="0" fontId="20" fillId="0" borderId="2" xfId="30" applyFont="1" applyBorder="1"/>
    <xf numFmtId="0" fontId="20" fillId="0" borderId="2" xfId="30" applyFont="1" applyBorder="1" applyAlignment="1">
      <alignment wrapText="1"/>
    </xf>
    <xf numFmtId="4" fontId="4" fillId="2" borderId="2" xfId="8" applyNumberFormat="1" applyFont="1" applyFill="1" applyBorder="1" applyAlignment="1">
      <alignment horizontal="right"/>
    </xf>
    <xf numFmtId="4" fontId="4" fillId="2" borderId="8" xfId="8" applyNumberFormat="1" applyFont="1" applyFill="1" applyBorder="1" applyAlignment="1">
      <alignment horizontal="right"/>
    </xf>
    <xf numFmtId="0" fontId="7" fillId="0" borderId="0" xfId="12" applyFont="1" applyAlignment="1">
      <alignment horizontal="right" vertical="center"/>
    </xf>
    <xf numFmtId="0" fontId="15" fillId="0" borderId="0" xfId="30" applyFont="1" applyAlignment="1">
      <alignment horizontal="right"/>
    </xf>
    <xf numFmtId="0" fontId="1" fillId="0" borderId="0" xfId="30" applyBorder="1" applyAlignment="1">
      <alignment horizontal="right"/>
    </xf>
    <xf numFmtId="0" fontId="20" fillId="0" borderId="2" xfId="30" applyFont="1" applyBorder="1" applyAlignment="1">
      <alignment horizontal="right"/>
    </xf>
    <xf numFmtId="0" fontId="20" fillId="0" borderId="2" xfId="30" applyFont="1" applyFill="1" applyBorder="1" applyAlignment="1">
      <alignment horizontal="right"/>
    </xf>
    <xf numFmtId="0" fontId="1" fillId="0" borderId="0" xfId="30" applyAlignment="1">
      <alignment horizontal="right"/>
    </xf>
    <xf numFmtId="0" fontId="20" fillId="0" borderId="2" xfId="30" applyFont="1" applyBorder="1" applyAlignment="1">
      <alignment horizontal="right" wrapText="1"/>
    </xf>
    <xf numFmtId="0" fontId="20" fillId="0" borderId="2" xfId="30" applyFont="1" applyFill="1" applyBorder="1" applyAlignment="1">
      <alignment horizontal="right" wrapText="1"/>
    </xf>
    <xf numFmtId="2" fontId="1" fillId="0" borderId="0" xfId="30" applyNumberFormat="1" applyAlignment="1">
      <alignment wrapText="1"/>
    </xf>
    <xf numFmtId="2" fontId="15" fillId="0" borderId="0" xfId="30" applyNumberFormat="1" applyFont="1" applyAlignment="1">
      <alignment horizontal="center" wrapText="1"/>
    </xf>
    <xf numFmtId="2" fontId="1" fillId="0" borderId="0" xfId="30" applyNumberFormat="1" applyBorder="1" applyAlignment="1">
      <alignment wrapText="1"/>
    </xf>
    <xf numFmtId="2" fontId="20" fillId="0" borderId="2" xfId="30" applyNumberFormat="1" applyFont="1" applyBorder="1" applyAlignment="1">
      <alignment horizontal="right" wrapText="1"/>
    </xf>
    <xf numFmtId="2" fontId="20" fillId="0" borderId="2" xfId="30" applyNumberFormat="1" applyFont="1" applyFill="1" applyBorder="1" applyAlignment="1">
      <alignment horizontal="right" wrapText="1"/>
    </xf>
    <xf numFmtId="2" fontId="3" fillId="2" borderId="2" xfId="8" applyNumberFormat="1" applyFont="1" applyFill="1" applyBorder="1" applyAlignment="1">
      <alignment horizontal="right"/>
    </xf>
    <xf numFmtId="2" fontId="3" fillId="2" borderId="8" xfId="8" applyNumberFormat="1" applyFont="1" applyFill="1" applyBorder="1" applyAlignment="1">
      <alignment horizontal="right"/>
    </xf>
    <xf numFmtId="2" fontId="20" fillId="0" borderId="2" xfId="30" applyNumberFormat="1" applyFont="1" applyBorder="1" applyAlignment="1">
      <alignment wrapText="1"/>
    </xf>
    <xf numFmtId="2" fontId="11" fillId="4" borderId="3" xfId="0" applyNumberFormat="1" applyFont="1" applyFill="1" applyBorder="1" applyAlignment="1">
      <alignment horizontal="center" vertical="center" wrapText="1"/>
    </xf>
    <xf numFmtId="43" fontId="4" fillId="0" borderId="0" xfId="32" applyFont="1"/>
    <xf numFmtId="0" fontId="9" fillId="3" borderId="0" xfId="12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30" applyFont="1" applyAlignment="1">
      <alignment horizontal="center"/>
    </xf>
    <xf numFmtId="8" fontId="12" fillId="0" borderId="1" xfId="32" applyNumberFormat="1" applyFont="1" applyBorder="1" applyAlignment="1">
      <alignment horizontal="center"/>
    </xf>
    <xf numFmtId="0" fontId="3" fillId="2" borderId="4" xfId="30" applyFont="1" applyFill="1" applyBorder="1" applyAlignment="1">
      <alignment horizontal="center" vertical="center" wrapText="1"/>
    </xf>
    <xf numFmtId="0" fontId="3" fillId="2" borderId="5" xfId="30" applyFont="1" applyFill="1" applyBorder="1" applyAlignment="1">
      <alignment horizontal="center" vertical="center" wrapText="1"/>
    </xf>
    <xf numFmtId="0" fontId="3" fillId="2" borderId="6" xfId="30" applyFont="1" applyFill="1" applyBorder="1" applyAlignment="1">
      <alignment horizontal="center" vertical="center" wrapText="1"/>
    </xf>
    <xf numFmtId="0" fontId="3" fillId="2" borderId="7" xfId="30" applyFont="1" applyFill="1" applyBorder="1" applyAlignment="1">
      <alignment horizontal="center" vertical="center" wrapText="1"/>
    </xf>
    <xf numFmtId="0" fontId="3" fillId="2" borderId="2" xfId="30" applyFont="1" applyFill="1" applyBorder="1" applyAlignment="1">
      <alignment horizontal="center" vertical="center" wrapText="1"/>
    </xf>
    <xf numFmtId="0" fontId="3" fillId="2" borderId="9" xfId="30" applyFont="1" applyFill="1" applyBorder="1" applyAlignment="1">
      <alignment horizontal="center" vertical="center" wrapText="1"/>
    </xf>
    <xf numFmtId="0" fontId="3" fillId="2" borderId="11" xfId="30" applyFont="1" applyFill="1" applyBorder="1" applyAlignment="1">
      <alignment horizontal="center" vertical="center" wrapText="1"/>
    </xf>
    <xf numFmtId="0" fontId="3" fillId="2" borderId="10" xfId="30" applyFont="1" applyFill="1" applyBorder="1" applyAlignment="1">
      <alignment horizontal="center" vertical="center" wrapText="1"/>
    </xf>
  </cellXfs>
  <cellStyles count="33">
    <cellStyle name="=C:\WINNT\SYSTEM32\COMMAND.COM" xfId="4"/>
    <cellStyle name="Millares" xfId="32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2133600</xdr:colOff>
      <xdr:row>2</xdr:row>
      <xdr:rowOff>48318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9525"/>
          <a:ext cx="2133600" cy="83889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499</xdr:row>
      <xdr:rowOff>73272</xdr:rowOff>
    </xdr:from>
    <xdr:to>
      <xdr:col>9</xdr:col>
      <xdr:colOff>781538</xdr:colOff>
      <xdr:row>513</xdr:row>
      <xdr:rowOff>37776</xdr:rowOff>
    </xdr:to>
    <xdr:grpSp>
      <xdr:nvGrpSpPr>
        <xdr:cNvPr id="8" name="8 Grupo">
          <a:extLst>
            <a:ext uri="{FF2B5EF4-FFF2-40B4-BE49-F238E27FC236}">
              <a16:creationId xmlns:a16="http://schemas.microsoft.com/office/drawing/2014/main" xmlns="" id="{0FFCAB01-03FE-4AF3-BC25-77F63C48C329}"/>
            </a:ext>
          </a:extLst>
        </xdr:cNvPr>
        <xdr:cNvGrpSpPr/>
      </xdr:nvGrpSpPr>
      <xdr:grpSpPr>
        <a:xfrm>
          <a:off x="0" y="264379810"/>
          <a:ext cx="13438065" cy="2699889"/>
          <a:chOff x="-168196" y="17972556"/>
          <a:chExt cx="5275008" cy="1153123"/>
        </a:xfrm>
      </xdr:grpSpPr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xmlns="" id="{DF547614-4BC9-4A47-A2E2-7F03AEA0C31B}"/>
              </a:ext>
            </a:extLst>
          </xdr:cNvPr>
          <xdr:cNvSpPr txBox="1">
            <a:spLocks noChangeArrowheads="1"/>
          </xdr:cNvSpPr>
        </xdr:nvSpPr>
        <xdr:spPr bwMode="auto">
          <a:xfrm rot="16200000">
            <a:off x="3888578" y="17513222"/>
            <a:ext cx="673659" cy="17628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Revisó: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Mtro. Pedro Roberto Pineda Villa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Titular del Órgano de Control 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Interno Municipal </a:t>
            </a:r>
          </a:p>
        </xdr:txBody>
      </xdr:sp>
      <xdr:sp macro="" textlink="">
        <xdr:nvSpPr>
          <xdr:cNvPr id="11" name="Text Box 9">
            <a:extLst>
              <a:ext uri="{FF2B5EF4-FFF2-40B4-BE49-F238E27FC236}">
                <a16:creationId xmlns:a16="http://schemas.microsoft.com/office/drawing/2014/main" xmlns="" id="{2273799B-74D5-4F28-BD4D-6FC191FE82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2920" y="17972556"/>
            <a:ext cx="2080376" cy="7357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Vº. Bº.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Lic. Miguel Jaimes Ramos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Síndico Procurador</a:t>
            </a:r>
          </a:p>
        </xdr:txBody>
      </xdr:sp>
      <xdr:sp macro="" textlink="">
        <xdr:nvSpPr>
          <xdr:cNvPr id="12" name="Text Box 6">
            <a:extLst>
              <a:ext uri="{FF2B5EF4-FFF2-40B4-BE49-F238E27FC236}">
                <a16:creationId xmlns:a16="http://schemas.microsoft.com/office/drawing/2014/main" xmlns="" id="{062D8C4E-B8ED-4AF1-B729-D818266BB4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68196" y="18016174"/>
            <a:ext cx="1635630" cy="11095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Autorizó:</a:t>
            </a:r>
            <a:endPara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_____________________________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M. En D. Abelina López Rodríguez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Presidenta Municipal</a:t>
            </a:r>
          </a:p>
        </xdr:txBody>
      </xdr:sp>
    </xdr:grpSp>
    <xdr:clientData/>
  </xdr:twoCellAnchor>
  <xdr:twoCellAnchor>
    <xdr:from>
      <xdr:col>3</xdr:col>
      <xdr:colOff>602435</xdr:colOff>
      <xdr:row>499</xdr:row>
      <xdr:rowOff>105833</xdr:rowOff>
    </xdr:from>
    <xdr:to>
      <xdr:col>5</xdr:col>
      <xdr:colOff>763708</xdr:colOff>
      <xdr:row>508</xdr:row>
      <xdr:rowOff>43629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xmlns="" id="{0472BA6F-15A7-4344-9063-FF18A2718B73}"/>
            </a:ext>
          </a:extLst>
        </xdr:cNvPr>
        <xdr:cNvSpPr txBox="1">
          <a:spLocks noChangeArrowheads="1"/>
        </xdr:cNvSpPr>
      </xdr:nvSpPr>
      <xdr:spPr bwMode="auto">
        <a:xfrm>
          <a:off x="7392050" y="268572436"/>
          <a:ext cx="2432620" cy="162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Vº. Bº.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Dr. Carlos Armando Morillón Ramírez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Secretario de  Administración y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9525</xdr:rowOff>
    </xdr:from>
    <xdr:to>
      <xdr:col>1</xdr:col>
      <xdr:colOff>2209800</xdr:colOff>
      <xdr:row>2</xdr:row>
      <xdr:rowOff>48318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9525"/>
          <a:ext cx="2133600" cy="8388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2"/>
  <sheetViews>
    <sheetView showGridLines="0" tabSelected="1" zoomScale="78" zoomScaleNormal="78" workbookViewId="0">
      <selection activeCell="B12" sqref="B12"/>
    </sheetView>
  </sheetViews>
  <sheetFormatPr baseColWidth="10" defaultColWidth="11.42578125" defaultRowHeight="15" x14ac:dyDescent="0.25"/>
  <cols>
    <col min="1" max="1" width="1.42578125" style="2" customWidth="1"/>
    <col min="2" max="2" width="77.85546875" style="33" customWidth="1"/>
    <col min="3" max="3" width="17.85546875" style="44" customWidth="1"/>
    <col min="4" max="4" width="15.7109375" style="2" customWidth="1"/>
    <col min="5" max="5" width="16.7109375" style="2" customWidth="1"/>
    <col min="6" max="6" width="23.5703125" style="33" customWidth="1"/>
    <col min="7" max="7" width="9.5703125" style="9" customWidth="1"/>
    <col min="8" max="8" width="12.140625" style="59" customWidth="1"/>
    <col min="9" max="9" width="15.140625" style="56" customWidth="1"/>
    <col min="10" max="10" width="11.42578125" style="18" customWidth="1"/>
    <col min="11" max="11" width="11.5703125" style="2" customWidth="1"/>
    <col min="12" max="12" width="15.140625" style="2" bestFit="1" customWidth="1"/>
    <col min="13" max="13" width="15" style="2" bestFit="1" customWidth="1"/>
    <col min="14" max="16384" width="11.42578125" style="2"/>
  </cols>
  <sheetData>
    <row r="1" spans="2:13" ht="45" customHeight="1" x14ac:dyDescent="0.35">
      <c r="B1" s="2"/>
      <c r="C1" s="2"/>
      <c r="D1" s="1"/>
      <c r="E1" s="1"/>
      <c r="F1" s="1"/>
      <c r="G1" s="10"/>
      <c r="I1" s="51" t="s">
        <v>8</v>
      </c>
    </row>
    <row r="2" spans="2:13" ht="18" customHeight="1" x14ac:dyDescent="0.25">
      <c r="B2" s="69" t="s">
        <v>9</v>
      </c>
      <c r="C2" s="69"/>
      <c r="D2" s="69"/>
      <c r="E2" s="69"/>
      <c r="F2" s="69"/>
      <c r="G2" s="69"/>
      <c r="H2" s="69"/>
      <c r="I2" s="69"/>
      <c r="J2" s="19"/>
    </row>
    <row r="3" spans="2:13" ht="39" customHeight="1" x14ac:dyDescent="0.35">
      <c r="B3" s="70" t="s">
        <v>10</v>
      </c>
      <c r="C3" s="70"/>
      <c r="D3" s="70"/>
      <c r="E3" s="70"/>
      <c r="F3" s="70"/>
      <c r="G3" s="70"/>
      <c r="H3" s="70"/>
      <c r="I3" s="70"/>
    </row>
    <row r="4" spans="2:13" ht="15" customHeight="1" x14ac:dyDescent="0.35">
      <c r="B4" s="71" t="s">
        <v>782</v>
      </c>
      <c r="C4" s="71"/>
      <c r="D4" s="71"/>
      <c r="E4" s="71"/>
      <c r="F4" s="71"/>
      <c r="G4" s="71"/>
      <c r="H4" s="71"/>
      <c r="I4" s="71"/>
    </row>
    <row r="5" spans="2:13" ht="15.6" x14ac:dyDescent="0.35">
      <c r="B5" s="71"/>
      <c r="C5" s="71"/>
      <c r="D5" s="71"/>
      <c r="E5" s="71"/>
      <c r="F5" s="71"/>
      <c r="G5" s="71"/>
      <c r="H5" s="71"/>
      <c r="I5" s="71"/>
    </row>
    <row r="6" spans="2:13" ht="1.5" customHeight="1" x14ac:dyDescent="0.35">
      <c r="B6" s="22"/>
      <c r="C6" s="22"/>
      <c r="D6" s="12"/>
      <c r="E6" s="12"/>
      <c r="F6" s="22"/>
      <c r="G6" s="13"/>
      <c r="H6" s="60"/>
      <c r="I6" s="52"/>
    </row>
    <row r="7" spans="2:13" ht="16.5" customHeight="1" x14ac:dyDescent="0.35">
      <c r="B7" s="22"/>
      <c r="C7" s="22"/>
      <c r="D7" s="14" t="s">
        <v>781</v>
      </c>
      <c r="E7" s="12"/>
      <c r="F7" s="12"/>
      <c r="G7" s="13"/>
      <c r="H7" s="72">
        <v>899021774.01999998</v>
      </c>
      <c r="I7" s="72"/>
      <c r="J7" s="18">
        <v>899021774.01999998</v>
      </c>
    </row>
    <row r="8" spans="2:13" ht="14.45" customHeight="1" x14ac:dyDescent="0.35">
      <c r="B8" s="22"/>
      <c r="C8" s="22"/>
      <c r="D8" s="4"/>
      <c r="E8" s="3"/>
      <c r="F8" s="12"/>
      <c r="G8" s="11"/>
      <c r="H8" s="61"/>
      <c r="I8" s="53"/>
      <c r="J8" s="20"/>
    </row>
    <row r="9" spans="2:13" s="5" customFormat="1" ht="22.5" customHeight="1" x14ac:dyDescent="0.25">
      <c r="B9" s="77" t="s">
        <v>0</v>
      </c>
      <c r="C9" s="77" t="s">
        <v>1</v>
      </c>
      <c r="D9" s="78" t="s">
        <v>2</v>
      </c>
      <c r="E9" s="79"/>
      <c r="F9" s="80"/>
      <c r="G9" s="73" t="s">
        <v>3</v>
      </c>
      <c r="H9" s="74"/>
      <c r="I9" s="77" t="s">
        <v>4</v>
      </c>
      <c r="J9" s="21"/>
      <c r="L9"/>
    </row>
    <row r="10" spans="2:13" ht="42.95" customHeight="1" x14ac:dyDescent="0.25">
      <c r="B10" s="77"/>
      <c r="C10" s="77"/>
      <c r="D10" s="23" t="s">
        <v>5</v>
      </c>
      <c r="E10" s="23" t="s">
        <v>6</v>
      </c>
      <c r="F10" s="23" t="s">
        <v>7</v>
      </c>
      <c r="G10" s="75"/>
      <c r="H10" s="76"/>
      <c r="I10" s="77"/>
      <c r="J10" s="18">
        <v>30038</v>
      </c>
    </row>
    <row r="11" spans="2:13" ht="42.95" customHeight="1" x14ac:dyDescent="0.25">
      <c r="B11" s="24" t="s">
        <v>21</v>
      </c>
      <c r="C11" s="34">
        <v>6000000</v>
      </c>
      <c r="D11" s="47" t="s">
        <v>12</v>
      </c>
      <c r="E11" s="48" t="s">
        <v>11</v>
      </c>
      <c r="F11" s="48" t="s">
        <v>482</v>
      </c>
      <c r="G11" s="57" t="s">
        <v>783</v>
      </c>
      <c r="H11" s="62">
        <v>1</v>
      </c>
      <c r="I11" s="54">
        <v>204</v>
      </c>
      <c r="J11" s="18">
        <v>30012</v>
      </c>
      <c r="M11" s="17"/>
    </row>
    <row r="12" spans="2:13" ht="42.95" customHeight="1" x14ac:dyDescent="0.25">
      <c r="B12" s="24" t="s">
        <v>22</v>
      </c>
      <c r="C12" s="34">
        <v>1150000</v>
      </c>
      <c r="D12" s="47" t="s">
        <v>12</v>
      </c>
      <c r="E12" s="48" t="s">
        <v>11</v>
      </c>
      <c r="F12" s="48" t="s">
        <v>482</v>
      </c>
      <c r="G12" s="57" t="s">
        <v>784</v>
      </c>
      <c r="H12" s="62">
        <v>766.66666666666663</v>
      </c>
      <c r="I12" s="54">
        <v>225</v>
      </c>
      <c r="J12" s="18">
        <v>30013</v>
      </c>
    </row>
    <row r="13" spans="2:13" ht="42.95" customHeight="1" x14ac:dyDescent="0.25">
      <c r="B13" s="24" t="s">
        <v>23</v>
      </c>
      <c r="C13" s="34">
        <v>1000000</v>
      </c>
      <c r="D13" s="47" t="s">
        <v>12</v>
      </c>
      <c r="E13" s="48" t="s">
        <v>11</v>
      </c>
      <c r="F13" s="48" t="s">
        <v>483</v>
      </c>
      <c r="G13" s="57" t="s">
        <v>784</v>
      </c>
      <c r="H13" s="62">
        <v>666.66666666666663</v>
      </c>
      <c r="I13" s="54">
        <v>331</v>
      </c>
      <c r="J13" s="18">
        <v>30014</v>
      </c>
      <c r="L13" s="16"/>
    </row>
    <row r="14" spans="2:13" ht="42.95" customHeight="1" x14ac:dyDescent="0.25">
      <c r="B14" s="24" t="s">
        <v>24</v>
      </c>
      <c r="C14" s="34">
        <v>1000000</v>
      </c>
      <c r="D14" s="47" t="s">
        <v>12</v>
      </c>
      <c r="E14" s="48" t="s">
        <v>11</v>
      </c>
      <c r="F14" s="48" t="s">
        <v>484</v>
      </c>
      <c r="G14" s="57" t="s">
        <v>784</v>
      </c>
      <c r="H14" s="62">
        <v>90</v>
      </c>
      <c r="I14" s="54">
        <v>32</v>
      </c>
      <c r="J14" s="18">
        <v>30015</v>
      </c>
    </row>
    <row r="15" spans="2:13" ht="42.95" customHeight="1" x14ac:dyDescent="0.25">
      <c r="B15" s="24" t="s">
        <v>25</v>
      </c>
      <c r="C15" s="34">
        <v>1500000</v>
      </c>
      <c r="D15" s="47" t="s">
        <v>12</v>
      </c>
      <c r="E15" s="48" t="s">
        <v>11</v>
      </c>
      <c r="F15" s="48" t="s">
        <v>485</v>
      </c>
      <c r="G15" s="57" t="s">
        <v>784</v>
      </c>
      <c r="H15" s="62">
        <v>655.20000000000005</v>
      </c>
      <c r="I15" s="54">
        <v>160</v>
      </c>
      <c r="J15" s="18">
        <v>30016</v>
      </c>
    </row>
    <row r="16" spans="2:13" ht="42.95" customHeight="1" x14ac:dyDescent="0.25">
      <c r="B16" s="24" t="s">
        <v>26</v>
      </c>
      <c r="C16" s="34">
        <v>1650000</v>
      </c>
      <c r="D16" s="47" t="s">
        <v>12</v>
      </c>
      <c r="E16" s="48" t="s">
        <v>11</v>
      </c>
      <c r="F16" s="48" t="s">
        <v>486</v>
      </c>
      <c r="G16" s="57" t="s">
        <v>784</v>
      </c>
      <c r="H16" s="62">
        <v>152</v>
      </c>
      <c r="I16" s="54">
        <v>112</v>
      </c>
      <c r="J16" s="18">
        <v>30017</v>
      </c>
    </row>
    <row r="17" spans="2:10" ht="42.95" customHeight="1" x14ac:dyDescent="0.25">
      <c r="B17" s="24" t="s">
        <v>27</v>
      </c>
      <c r="C17" s="34">
        <v>4507464.26</v>
      </c>
      <c r="D17" s="47" t="s">
        <v>12</v>
      </c>
      <c r="E17" s="48" t="s">
        <v>11</v>
      </c>
      <c r="F17" s="48" t="s">
        <v>487</v>
      </c>
      <c r="G17" s="57" t="s">
        <v>784</v>
      </c>
      <c r="H17" s="62"/>
      <c r="I17" s="54"/>
      <c r="J17" s="18">
        <v>30018</v>
      </c>
    </row>
    <row r="18" spans="2:10" ht="42.95" customHeight="1" x14ac:dyDescent="0.25">
      <c r="B18" s="24" t="s">
        <v>28</v>
      </c>
      <c r="C18" s="34">
        <v>1375325.35</v>
      </c>
      <c r="D18" s="47" t="s">
        <v>12</v>
      </c>
      <c r="E18" s="48" t="s">
        <v>11</v>
      </c>
      <c r="F18" s="48" t="s">
        <v>488</v>
      </c>
      <c r="G18" s="57" t="s">
        <v>784</v>
      </c>
      <c r="H18" s="62">
        <v>303</v>
      </c>
      <c r="I18" s="54">
        <v>244</v>
      </c>
      <c r="J18" s="18">
        <v>30019</v>
      </c>
    </row>
    <row r="19" spans="2:10" ht="42.95" customHeight="1" x14ac:dyDescent="0.25">
      <c r="B19" s="24" t="s">
        <v>29</v>
      </c>
      <c r="C19" s="34">
        <v>1988650</v>
      </c>
      <c r="D19" s="47" t="s">
        <v>12</v>
      </c>
      <c r="E19" s="48" t="s">
        <v>11</v>
      </c>
      <c r="F19" s="48" t="s">
        <v>489</v>
      </c>
      <c r="G19" s="58" t="s">
        <v>784</v>
      </c>
      <c r="H19" s="63">
        <v>140</v>
      </c>
      <c r="I19" s="55">
        <v>72</v>
      </c>
      <c r="J19" s="18">
        <v>30020</v>
      </c>
    </row>
    <row r="20" spans="2:10" ht="42.95" customHeight="1" x14ac:dyDescent="0.25">
      <c r="B20" s="24" t="s">
        <v>30</v>
      </c>
      <c r="C20" s="34">
        <v>1200000</v>
      </c>
      <c r="D20" s="47" t="s">
        <v>12</v>
      </c>
      <c r="E20" s="48" t="s">
        <v>11</v>
      </c>
      <c r="F20" s="48" t="s">
        <v>490</v>
      </c>
      <c r="G20" s="58" t="s">
        <v>784</v>
      </c>
      <c r="H20" s="63">
        <v>66</v>
      </c>
      <c r="I20" s="55">
        <v>36</v>
      </c>
    </row>
    <row r="21" spans="2:10" ht="42.95" customHeight="1" x14ac:dyDescent="0.25">
      <c r="B21" s="24" t="s">
        <v>31</v>
      </c>
      <c r="C21" s="34">
        <v>1200000</v>
      </c>
      <c r="D21" s="47" t="s">
        <v>12</v>
      </c>
      <c r="E21" s="48" t="s">
        <v>11</v>
      </c>
      <c r="F21" s="48" t="s">
        <v>491</v>
      </c>
      <c r="G21" s="58" t="s">
        <v>784</v>
      </c>
      <c r="H21" s="63">
        <v>1250</v>
      </c>
      <c r="I21" s="55">
        <v>40</v>
      </c>
      <c r="J21" s="18">
        <v>30021</v>
      </c>
    </row>
    <row r="22" spans="2:10" ht="42.95" customHeight="1" x14ac:dyDescent="0.25">
      <c r="B22" s="24" t="s">
        <v>32</v>
      </c>
      <c r="C22" s="34">
        <v>1000000</v>
      </c>
      <c r="D22" s="47" t="s">
        <v>12</v>
      </c>
      <c r="E22" s="48" t="s">
        <v>11</v>
      </c>
      <c r="F22" s="48" t="s">
        <v>492</v>
      </c>
      <c r="G22" s="58" t="s">
        <v>783</v>
      </c>
      <c r="H22" s="63">
        <v>1</v>
      </c>
      <c r="I22" s="55">
        <v>249</v>
      </c>
      <c r="J22" s="18">
        <v>30022</v>
      </c>
    </row>
    <row r="23" spans="2:10" ht="42.95" customHeight="1" x14ac:dyDescent="0.25">
      <c r="B23" s="24" t="s">
        <v>33</v>
      </c>
      <c r="C23" s="34">
        <v>2129789.9900000002</v>
      </c>
      <c r="D23" s="47" t="s">
        <v>12</v>
      </c>
      <c r="E23" s="48" t="s">
        <v>11</v>
      </c>
      <c r="F23" s="48" t="s">
        <v>493</v>
      </c>
      <c r="G23" s="58" t="s">
        <v>784</v>
      </c>
      <c r="H23" s="63">
        <v>122.59</v>
      </c>
      <c r="I23" s="55">
        <v>60</v>
      </c>
      <c r="J23" s="18">
        <v>30035</v>
      </c>
    </row>
    <row r="24" spans="2:10" ht="42.95" customHeight="1" x14ac:dyDescent="0.25">
      <c r="B24" s="24" t="s">
        <v>34</v>
      </c>
      <c r="C24" s="34">
        <v>1000000</v>
      </c>
      <c r="D24" s="47" t="s">
        <v>12</v>
      </c>
      <c r="E24" s="48" t="s">
        <v>11</v>
      </c>
      <c r="F24" s="48" t="s">
        <v>494</v>
      </c>
      <c r="G24" s="58" t="s">
        <v>784</v>
      </c>
      <c r="H24" s="63"/>
      <c r="I24" s="55"/>
    </row>
    <row r="25" spans="2:10" ht="42.95" customHeight="1" x14ac:dyDescent="0.25">
      <c r="B25" s="24" t="s">
        <v>35</v>
      </c>
      <c r="C25" s="34">
        <v>1000000</v>
      </c>
      <c r="D25" s="47" t="s">
        <v>12</v>
      </c>
      <c r="E25" s="48" t="s">
        <v>11</v>
      </c>
      <c r="F25" s="48" t="s">
        <v>494</v>
      </c>
      <c r="G25" s="58" t="s">
        <v>784</v>
      </c>
      <c r="H25" s="63"/>
      <c r="I25" s="55"/>
      <c r="J25" s="18">
        <v>30040</v>
      </c>
    </row>
    <row r="26" spans="2:10" ht="42.95" customHeight="1" x14ac:dyDescent="0.25">
      <c r="B26" s="24" t="s">
        <v>36</v>
      </c>
      <c r="C26" s="34">
        <v>1000000</v>
      </c>
      <c r="D26" s="47" t="s">
        <v>12</v>
      </c>
      <c r="E26" s="48" t="s">
        <v>11</v>
      </c>
      <c r="F26" s="48" t="s">
        <v>495</v>
      </c>
      <c r="G26" s="58" t="s">
        <v>784</v>
      </c>
      <c r="H26" s="63">
        <v>255</v>
      </c>
      <c r="I26" s="55">
        <v>240</v>
      </c>
    </row>
    <row r="27" spans="2:10" ht="42.95" customHeight="1" x14ac:dyDescent="0.25">
      <c r="B27" s="24" t="s">
        <v>37</v>
      </c>
      <c r="C27" s="34">
        <v>1417760.28</v>
      </c>
      <c r="D27" s="47" t="s">
        <v>12</v>
      </c>
      <c r="E27" s="48" t="s">
        <v>11</v>
      </c>
      <c r="F27" s="48" t="s">
        <v>496</v>
      </c>
      <c r="G27" s="58" t="s">
        <v>784</v>
      </c>
      <c r="H27" s="63"/>
      <c r="I27" s="55"/>
      <c r="J27" s="18">
        <v>30062</v>
      </c>
    </row>
    <row r="28" spans="2:10" ht="42.95" customHeight="1" x14ac:dyDescent="0.25">
      <c r="B28" s="24" t="s">
        <v>38</v>
      </c>
      <c r="C28" s="34">
        <v>1472572.53</v>
      </c>
      <c r="D28" s="47" t="s">
        <v>12</v>
      </c>
      <c r="E28" s="48" t="s">
        <v>11</v>
      </c>
      <c r="F28" s="48" t="s">
        <v>496</v>
      </c>
      <c r="G28" s="58" t="s">
        <v>784</v>
      </c>
      <c r="H28" s="63">
        <v>335</v>
      </c>
      <c r="I28" s="55">
        <v>34</v>
      </c>
      <c r="J28" s="18">
        <v>30060</v>
      </c>
    </row>
    <row r="29" spans="2:10" ht="42.95" customHeight="1" x14ac:dyDescent="0.25">
      <c r="B29" s="24" t="s">
        <v>39</v>
      </c>
      <c r="C29" s="34">
        <v>2414009.7999999998</v>
      </c>
      <c r="D29" s="47" t="s">
        <v>12</v>
      </c>
      <c r="E29" s="48" t="s">
        <v>11</v>
      </c>
      <c r="F29" s="48" t="s">
        <v>497</v>
      </c>
      <c r="G29" s="58" t="s">
        <v>784</v>
      </c>
      <c r="H29" s="63"/>
      <c r="I29" s="55"/>
    </row>
    <row r="30" spans="2:10" ht="42.95" customHeight="1" x14ac:dyDescent="0.25">
      <c r="B30" s="24" t="s">
        <v>40</v>
      </c>
      <c r="C30" s="34">
        <v>1000000</v>
      </c>
      <c r="D30" s="47" t="s">
        <v>12</v>
      </c>
      <c r="E30" s="48" t="s">
        <v>11</v>
      </c>
      <c r="F30" s="48" t="s">
        <v>498</v>
      </c>
      <c r="G30" s="58" t="s">
        <v>784</v>
      </c>
      <c r="H30" s="63">
        <v>100</v>
      </c>
      <c r="I30" s="55">
        <v>40</v>
      </c>
      <c r="J30" s="18">
        <v>30024</v>
      </c>
    </row>
    <row r="31" spans="2:10" ht="42.95" customHeight="1" x14ac:dyDescent="0.25">
      <c r="B31" s="24" t="s">
        <v>41</v>
      </c>
      <c r="C31" s="34">
        <v>1800000</v>
      </c>
      <c r="D31" s="47" t="s">
        <v>12</v>
      </c>
      <c r="E31" s="48" t="s">
        <v>11</v>
      </c>
      <c r="F31" s="48" t="s">
        <v>499</v>
      </c>
      <c r="G31" s="58" t="s">
        <v>784</v>
      </c>
      <c r="H31" s="63">
        <v>720</v>
      </c>
      <c r="I31" s="55">
        <v>173</v>
      </c>
      <c r="J31" s="18">
        <v>30025</v>
      </c>
    </row>
    <row r="32" spans="2:10" ht="42.95" customHeight="1" x14ac:dyDescent="0.25">
      <c r="B32" s="24" t="s">
        <v>42</v>
      </c>
      <c r="C32" s="34">
        <v>1000000</v>
      </c>
      <c r="D32" s="47" t="s">
        <v>12</v>
      </c>
      <c r="E32" s="48" t="s">
        <v>11</v>
      </c>
      <c r="F32" s="48" t="s">
        <v>500</v>
      </c>
      <c r="G32" s="58" t="s">
        <v>784</v>
      </c>
      <c r="H32" s="63">
        <v>100</v>
      </c>
      <c r="I32" s="55">
        <v>32</v>
      </c>
      <c r="J32" s="18">
        <v>30026</v>
      </c>
    </row>
    <row r="33" spans="2:10" ht="42.95" customHeight="1" x14ac:dyDescent="0.25">
      <c r="B33" s="24" t="s">
        <v>43</v>
      </c>
      <c r="C33" s="34">
        <v>1551364.68</v>
      </c>
      <c r="D33" s="47" t="s">
        <v>12</v>
      </c>
      <c r="E33" s="48" t="s">
        <v>11</v>
      </c>
      <c r="F33" s="48" t="s">
        <v>501</v>
      </c>
      <c r="G33" s="58" t="s">
        <v>784</v>
      </c>
      <c r="H33" s="63"/>
      <c r="I33" s="55"/>
      <c r="J33" s="18">
        <v>30027</v>
      </c>
    </row>
    <row r="34" spans="2:10" ht="42.95" customHeight="1" x14ac:dyDescent="0.25">
      <c r="B34" s="24" t="s">
        <v>44</v>
      </c>
      <c r="C34" s="34">
        <v>1500000</v>
      </c>
      <c r="D34" s="47" t="s">
        <v>12</v>
      </c>
      <c r="E34" s="48" t="s">
        <v>11</v>
      </c>
      <c r="F34" s="48" t="s">
        <v>502</v>
      </c>
      <c r="G34" s="58" t="s">
        <v>784</v>
      </c>
      <c r="H34" s="63"/>
      <c r="I34" s="55"/>
      <c r="J34" s="18">
        <v>30028</v>
      </c>
    </row>
    <row r="35" spans="2:10" ht="42.95" customHeight="1" x14ac:dyDescent="0.25">
      <c r="B35" s="24" t="s">
        <v>45</v>
      </c>
      <c r="C35" s="34">
        <v>1552873.17</v>
      </c>
      <c r="D35" s="47" t="s">
        <v>12</v>
      </c>
      <c r="E35" s="48" t="s">
        <v>11</v>
      </c>
      <c r="F35" s="48" t="s">
        <v>502</v>
      </c>
      <c r="G35" s="58" t="s">
        <v>784</v>
      </c>
      <c r="H35" s="63"/>
      <c r="I35" s="55"/>
      <c r="J35" s="18">
        <v>30029</v>
      </c>
    </row>
    <row r="36" spans="2:10" ht="42.95" customHeight="1" x14ac:dyDescent="0.25">
      <c r="B36" s="24" t="s">
        <v>46</v>
      </c>
      <c r="C36" s="34">
        <v>1000000</v>
      </c>
      <c r="D36" s="47" t="s">
        <v>12</v>
      </c>
      <c r="E36" s="48" t="s">
        <v>11</v>
      </c>
      <c r="F36" s="48" t="s">
        <v>503</v>
      </c>
      <c r="G36" s="58" t="s">
        <v>784</v>
      </c>
      <c r="H36" s="63">
        <v>65</v>
      </c>
      <c r="I36" s="55">
        <v>40</v>
      </c>
      <c r="J36" s="18">
        <v>30030</v>
      </c>
    </row>
    <row r="37" spans="2:10" ht="42.95" customHeight="1" x14ac:dyDescent="0.25">
      <c r="B37" s="24" t="s">
        <v>47</v>
      </c>
      <c r="C37" s="34">
        <v>1800000</v>
      </c>
      <c r="D37" s="47" t="s">
        <v>12</v>
      </c>
      <c r="E37" s="48" t="s">
        <v>11</v>
      </c>
      <c r="F37" s="48" t="s">
        <v>504</v>
      </c>
      <c r="G37" s="58" t="s">
        <v>784</v>
      </c>
      <c r="H37" s="63">
        <v>203</v>
      </c>
      <c r="I37" s="55">
        <v>20</v>
      </c>
      <c r="J37" s="18">
        <v>30031</v>
      </c>
    </row>
    <row r="38" spans="2:10" ht="42.95" customHeight="1" x14ac:dyDescent="0.25">
      <c r="B38" s="24" t="s">
        <v>48</v>
      </c>
      <c r="C38" s="34">
        <v>1000000</v>
      </c>
      <c r="D38" s="47" t="s">
        <v>12</v>
      </c>
      <c r="E38" s="48" t="s">
        <v>11</v>
      </c>
      <c r="F38" s="48" t="s">
        <v>505</v>
      </c>
      <c r="G38" s="58" t="s">
        <v>783</v>
      </c>
      <c r="H38" s="63">
        <v>1</v>
      </c>
      <c r="I38" s="55">
        <v>120</v>
      </c>
      <c r="J38" s="18">
        <v>30033</v>
      </c>
    </row>
    <row r="39" spans="2:10" ht="42.95" customHeight="1" x14ac:dyDescent="0.25">
      <c r="B39" s="24" t="s">
        <v>45</v>
      </c>
      <c r="C39" s="34">
        <v>1000000</v>
      </c>
      <c r="D39" s="47" t="s">
        <v>12</v>
      </c>
      <c r="E39" s="48" t="s">
        <v>11</v>
      </c>
      <c r="F39" s="48" t="s">
        <v>506</v>
      </c>
      <c r="G39" s="58" t="s">
        <v>785</v>
      </c>
      <c r="H39" s="63">
        <v>1</v>
      </c>
      <c r="I39" s="55">
        <v>677</v>
      </c>
      <c r="J39" s="18">
        <v>30034</v>
      </c>
    </row>
    <row r="40" spans="2:10" ht="42.95" customHeight="1" x14ac:dyDescent="0.25">
      <c r="B40" s="24" t="s">
        <v>49</v>
      </c>
      <c r="C40" s="34">
        <v>1000000</v>
      </c>
      <c r="D40" s="47" t="s">
        <v>12</v>
      </c>
      <c r="E40" s="48" t="s">
        <v>11</v>
      </c>
      <c r="F40" s="48" t="s">
        <v>507</v>
      </c>
      <c r="G40" s="58" t="s">
        <v>784</v>
      </c>
      <c r="H40" s="63">
        <v>94.33</v>
      </c>
      <c r="I40" s="55">
        <v>60</v>
      </c>
      <c r="J40" s="18">
        <v>30023</v>
      </c>
    </row>
    <row r="41" spans="2:10" ht="42.95" customHeight="1" x14ac:dyDescent="0.25">
      <c r="B41" s="24" t="s">
        <v>50</v>
      </c>
      <c r="C41" s="34">
        <v>4000000</v>
      </c>
      <c r="D41" s="47" t="s">
        <v>12</v>
      </c>
      <c r="E41" s="48" t="s">
        <v>11</v>
      </c>
      <c r="F41" s="48" t="s">
        <v>508</v>
      </c>
      <c r="G41" s="58" t="s">
        <v>783</v>
      </c>
      <c r="H41" s="63">
        <v>1</v>
      </c>
      <c r="I41" s="55">
        <v>212</v>
      </c>
      <c r="J41" s="18">
        <v>30001</v>
      </c>
    </row>
    <row r="42" spans="2:10" ht="42.95" customHeight="1" x14ac:dyDescent="0.25">
      <c r="B42" s="24" t="s">
        <v>51</v>
      </c>
      <c r="C42" s="34">
        <v>1600000</v>
      </c>
      <c r="D42" s="47" t="s">
        <v>12</v>
      </c>
      <c r="E42" s="48" t="s">
        <v>11</v>
      </c>
      <c r="F42" s="48" t="s">
        <v>508</v>
      </c>
      <c r="G42" s="58" t="s">
        <v>786</v>
      </c>
      <c r="H42" s="63">
        <v>1</v>
      </c>
      <c r="I42" s="55">
        <v>176</v>
      </c>
      <c r="J42" s="18">
        <v>30059</v>
      </c>
    </row>
    <row r="43" spans="2:10" ht="42.95" customHeight="1" x14ac:dyDescent="0.25">
      <c r="B43" s="24" t="s">
        <v>52</v>
      </c>
      <c r="C43" s="34">
        <v>1000000</v>
      </c>
      <c r="D43" s="47" t="s">
        <v>12</v>
      </c>
      <c r="E43" s="48" t="s">
        <v>11</v>
      </c>
      <c r="F43" s="48" t="s">
        <v>509</v>
      </c>
      <c r="G43" s="58" t="s">
        <v>784</v>
      </c>
      <c r="H43" s="63">
        <v>127</v>
      </c>
      <c r="I43" s="55">
        <v>60</v>
      </c>
      <c r="J43" s="18">
        <v>30037</v>
      </c>
    </row>
    <row r="44" spans="2:10" ht="42.95" customHeight="1" x14ac:dyDescent="0.25">
      <c r="B44" s="24" t="s">
        <v>53</v>
      </c>
      <c r="C44" s="35">
        <v>1000000</v>
      </c>
      <c r="D44" s="47" t="s">
        <v>12</v>
      </c>
      <c r="E44" s="48" t="s">
        <v>11</v>
      </c>
      <c r="F44" s="48" t="s">
        <v>510</v>
      </c>
      <c r="G44" s="58" t="s">
        <v>784</v>
      </c>
      <c r="H44" s="63">
        <v>73</v>
      </c>
      <c r="I44" s="55">
        <v>64</v>
      </c>
      <c r="J44" s="18">
        <v>30003</v>
      </c>
    </row>
    <row r="45" spans="2:10" ht="42.95" customHeight="1" x14ac:dyDescent="0.25">
      <c r="B45" s="24" t="s">
        <v>54</v>
      </c>
      <c r="C45" s="35">
        <v>1500000</v>
      </c>
      <c r="D45" s="47" t="s">
        <v>12</v>
      </c>
      <c r="E45" s="48" t="s">
        <v>11</v>
      </c>
      <c r="F45" s="48" t="s">
        <v>511</v>
      </c>
      <c r="G45" s="58" t="s">
        <v>784</v>
      </c>
      <c r="H45" s="63">
        <v>123</v>
      </c>
      <c r="I45" s="55">
        <v>48</v>
      </c>
      <c r="J45" s="18">
        <v>30004</v>
      </c>
    </row>
    <row r="46" spans="2:10" ht="42.95" customHeight="1" x14ac:dyDescent="0.25">
      <c r="B46" s="24" t="s">
        <v>55</v>
      </c>
      <c r="C46" s="35">
        <v>1500000</v>
      </c>
      <c r="D46" s="47" t="s">
        <v>12</v>
      </c>
      <c r="E46" s="48" t="s">
        <v>11</v>
      </c>
      <c r="F46" s="48" t="s">
        <v>511</v>
      </c>
      <c r="G46" s="58" t="s">
        <v>784</v>
      </c>
      <c r="H46" s="63">
        <v>145.1</v>
      </c>
      <c r="I46" s="55">
        <v>48</v>
      </c>
      <c r="J46" s="18">
        <v>30005</v>
      </c>
    </row>
    <row r="47" spans="2:10" ht="42.95" customHeight="1" x14ac:dyDescent="0.25">
      <c r="B47" s="24" t="s">
        <v>56</v>
      </c>
      <c r="C47" s="34">
        <v>2000000</v>
      </c>
      <c r="D47" s="47" t="s">
        <v>12</v>
      </c>
      <c r="E47" s="48" t="s">
        <v>11</v>
      </c>
      <c r="F47" s="48" t="s">
        <v>512</v>
      </c>
      <c r="G47" s="58" t="s">
        <v>784</v>
      </c>
      <c r="H47" s="63">
        <v>130</v>
      </c>
      <c r="I47" s="55">
        <v>52</v>
      </c>
      <c r="J47" s="18">
        <v>30006</v>
      </c>
    </row>
    <row r="48" spans="2:10" ht="42.95" customHeight="1" x14ac:dyDescent="0.25">
      <c r="B48" s="24" t="s">
        <v>57</v>
      </c>
      <c r="C48" s="34">
        <v>2000000</v>
      </c>
      <c r="D48" s="47" t="s">
        <v>12</v>
      </c>
      <c r="E48" s="48" t="s">
        <v>11</v>
      </c>
      <c r="F48" s="48" t="s">
        <v>513</v>
      </c>
      <c r="G48" s="58" t="s">
        <v>783</v>
      </c>
      <c r="H48" s="63">
        <v>1</v>
      </c>
      <c r="I48" s="55">
        <v>240</v>
      </c>
      <c r="J48" s="18">
        <v>30007</v>
      </c>
    </row>
    <row r="49" spans="2:10" ht="42.95" customHeight="1" x14ac:dyDescent="0.25">
      <c r="B49" s="24" t="s">
        <v>58</v>
      </c>
      <c r="C49" s="35">
        <v>1000000</v>
      </c>
      <c r="D49" s="47" t="s">
        <v>12</v>
      </c>
      <c r="E49" s="48" t="s">
        <v>11</v>
      </c>
      <c r="F49" s="48" t="s">
        <v>514</v>
      </c>
      <c r="G49" s="58" t="s">
        <v>783</v>
      </c>
      <c r="H49" s="63">
        <v>1</v>
      </c>
      <c r="I49" s="55">
        <v>162</v>
      </c>
      <c r="J49" s="18">
        <v>30008</v>
      </c>
    </row>
    <row r="50" spans="2:10" ht="42.95" customHeight="1" x14ac:dyDescent="0.25">
      <c r="B50" s="24" t="s">
        <v>59</v>
      </c>
      <c r="C50" s="35">
        <v>4000000</v>
      </c>
      <c r="D50" s="47" t="s">
        <v>12</v>
      </c>
      <c r="E50" s="48" t="s">
        <v>11</v>
      </c>
      <c r="F50" s="48" t="s">
        <v>515</v>
      </c>
      <c r="G50" s="58" t="s">
        <v>783</v>
      </c>
      <c r="H50" s="63">
        <v>1</v>
      </c>
      <c r="I50" s="55">
        <v>323</v>
      </c>
      <c r="J50" s="18">
        <v>30009</v>
      </c>
    </row>
    <row r="51" spans="2:10" ht="42.95" customHeight="1" x14ac:dyDescent="0.25">
      <c r="B51" s="24" t="s">
        <v>60</v>
      </c>
      <c r="C51" s="35">
        <v>990035.54</v>
      </c>
      <c r="D51" s="47" t="s">
        <v>12</v>
      </c>
      <c r="E51" s="48" t="s">
        <v>11</v>
      </c>
      <c r="F51" s="48" t="s">
        <v>516</v>
      </c>
      <c r="G51" s="58" t="s">
        <v>787</v>
      </c>
      <c r="H51" s="63">
        <v>1</v>
      </c>
      <c r="I51" s="55">
        <v>208</v>
      </c>
      <c r="J51" s="18">
        <v>30010</v>
      </c>
    </row>
    <row r="52" spans="2:10" ht="42.95" customHeight="1" x14ac:dyDescent="0.25">
      <c r="B52" s="24" t="s">
        <v>61</v>
      </c>
      <c r="C52" s="35">
        <v>101384</v>
      </c>
      <c r="D52" s="47" t="s">
        <v>12</v>
      </c>
      <c r="E52" s="48" t="s">
        <v>11</v>
      </c>
      <c r="F52" s="48" t="s">
        <v>497</v>
      </c>
      <c r="G52" s="58" t="s">
        <v>788</v>
      </c>
      <c r="H52" s="63">
        <v>1</v>
      </c>
      <c r="I52" s="55">
        <v>208</v>
      </c>
      <c r="J52" s="18">
        <v>30011</v>
      </c>
    </row>
    <row r="53" spans="2:10" ht="42.95" customHeight="1" x14ac:dyDescent="0.25">
      <c r="B53" s="24" t="s">
        <v>62</v>
      </c>
      <c r="C53" s="35">
        <v>1000000</v>
      </c>
      <c r="D53" s="47" t="s">
        <v>12</v>
      </c>
      <c r="E53" s="48" t="s">
        <v>11</v>
      </c>
      <c r="F53" s="48" t="s">
        <v>517</v>
      </c>
      <c r="G53" s="58" t="s">
        <v>788</v>
      </c>
      <c r="H53" s="63">
        <v>1</v>
      </c>
      <c r="I53" s="55">
        <v>208</v>
      </c>
      <c r="J53" s="18">
        <v>30046</v>
      </c>
    </row>
    <row r="54" spans="2:10" ht="42.95" customHeight="1" x14ac:dyDescent="0.25">
      <c r="B54" s="24" t="s">
        <v>63</v>
      </c>
      <c r="C54" s="35">
        <v>445288.68</v>
      </c>
      <c r="D54" s="47" t="s">
        <v>12</v>
      </c>
      <c r="E54" s="48" t="s">
        <v>11</v>
      </c>
      <c r="F54" s="48" t="s">
        <v>518</v>
      </c>
      <c r="G54" s="57" t="s">
        <v>788</v>
      </c>
      <c r="H54" s="62">
        <v>1</v>
      </c>
      <c r="I54" s="54">
        <v>208</v>
      </c>
      <c r="J54" s="18">
        <v>30047</v>
      </c>
    </row>
    <row r="55" spans="2:10" ht="42.95" customHeight="1" x14ac:dyDescent="0.25">
      <c r="B55" s="24" t="s">
        <v>64</v>
      </c>
      <c r="C55" s="35">
        <v>719051.87</v>
      </c>
      <c r="D55" s="47" t="s">
        <v>12</v>
      </c>
      <c r="E55" s="48" t="s">
        <v>11</v>
      </c>
      <c r="F55" s="48" t="s">
        <v>519</v>
      </c>
      <c r="G55" s="57" t="s">
        <v>788</v>
      </c>
      <c r="H55" s="62">
        <v>1</v>
      </c>
      <c r="I55" s="54">
        <v>208</v>
      </c>
      <c r="J55" s="18">
        <v>30048</v>
      </c>
    </row>
    <row r="56" spans="2:10" ht="42.95" customHeight="1" x14ac:dyDescent="0.25">
      <c r="B56" s="24" t="s">
        <v>65</v>
      </c>
      <c r="C56" s="35">
        <v>624692.47999999998</v>
      </c>
      <c r="D56" s="47" t="s">
        <v>12</v>
      </c>
      <c r="E56" s="48" t="s">
        <v>11</v>
      </c>
      <c r="F56" s="48" t="s">
        <v>520</v>
      </c>
      <c r="G56" s="57" t="s">
        <v>788</v>
      </c>
      <c r="H56" s="62">
        <v>1</v>
      </c>
      <c r="I56" s="54">
        <v>208</v>
      </c>
      <c r="J56" s="18">
        <v>30044</v>
      </c>
    </row>
    <row r="57" spans="2:10" ht="42.95" customHeight="1" x14ac:dyDescent="0.25">
      <c r="B57" s="24" t="s">
        <v>66</v>
      </c>
      <c r="C57" s="35">
        <v>386937.72</v>
      </c>
      <c r="D57" s="47" t="s">
        <v>12</v>
      </c>
      <c r="E57" s="48" t="s">
        <v>11</v>
      </c>
      <c r="F57" s="48" t="s">
        <v>521</v>
      </c>
      <c r="G57" s="57" t="s">
        <v>788</v>
      </c>
      <c r="H57" s="62">
        <v>1</v>
      </c>
      <c r="I57" s="54">
        <v>208</v>
      </c>
      <c r="J57" s="18">
        <v>30045</v>
      </c>
    </row>
    <row r="58" spans="2:10" ht="42.95" customHeight="1" x14ac:dyDescent="0.25">
      <c r="B58" s="24" t="s">
        <v>67</v>
      </c>
      <c r="C58" s="35">
        <v>221126.16</v>
      </c>
      <c r="D58" s="47" t="s">
        <v>12</v>
      </c>
      <c r="E58" s="48" t="s">
        <v>11</v>
      </c>
      <c r="F58" s="48" t="s">
        <v>522</v>
      </c>
      <c r="G58" s="57" t="s">
        <v>788</v>
      </c>
      <c r="H58" s="62">
        <v>1</v>
      </c>
      <c r="I58" s="54">
        <v>208</v>
      </c>
      <c r="J58" s="18">
        <v>30032</v>
      </c>
    </row>
    <row r="59" spans="2:10" ht="42.95" customHeight="1" x14ac:dyDescent="0.25">
      <c r="B59" s="24" t="s">
        <v>68</v>
      </c>
      <c r="C59" s="35">
        <v>696044.08</v>
      </c>
      <c r="D59" s="47" t="s">
        <v>12</v>
      </c>
      <c r="E59" s="48" t="s">
        <v>11</v>
      </c>
      <c r="F59" s="48" t="s">
        <v>523</v>
      </c>
      <c r="G59" s="57" t="s">
        <v>788</v>
      </c>
      <c r="H59" s="62">
        <v>1</v>
      </c>
      <c r="I59" s="54">
        <v>208</v>
      </c>
      <c r="J59" s="18">
        <v>30043</v>
      </c>
    </row>
    <row r="60" spans="2:10" ht="42.95" customHeight="1" x14ac:dyDescent="0.25">
      <c r="B60" s="24" t="s">
        <v>69</v>
      </c>
      <c r="C60" s="35">
        <v>728807.12</v>
      </c>
      <c r="D60" s="47" t="s">
        <v>12</v>
      </c>
      <c r="E60" s="48" t="s">
        <v>11</v>
      </c>
      <c r="F60" s="48" t="s">
        <v>524</v>
      </c>
      <c r="G60" s="57" t="s">
        <v>788</v>
      </c>
      <c r="H60" s="62">
        <v>1</v>
      </c>
      <c r="I60" s="54">
        <v>208</v>
      </c>
      <c r="J60" s="18">
        <v>30041</v>
      </c>
    </row>
    <row r="61" spans="2:10" ht="42.95" customHeight="1" x14ac:dyDescent="0.25">
      <c r="B61" s="24" t="s">
        <v>70</v>
      </c>
      <c r="C61" s="35">
        <v>555394.07999999996</v>
      </c>
      <c r="D61" s="47" t="s">
        <v>12</v>
      </c>
      <c r="E61" s="48" t="s">
        <v>11</v>
      </c>
      <c r="F61" s="48" t="s">
        <v>525</v>
      </c>
      <c r="G61" s="57" t="s">
        <v>788</v>
      </c>
      <c r="H61" s="62">
        <v>1</v>
      </c>
      <c r="I61" s="54">
        <v>208</v>
      </c>
      <c r="J61" s="18">
        <v>30042</v>
      </c>
    </row>
    <row r="62" spans="2:10" ht="42.95" customHeight="1" x14ac:dyDescent="0.25">
      <c r="B62" s="24" t="s">
        <v>71</v>
      </c>
      <c r="C62" s="35">
        <v>361701.92</v>
      </c>
      <c r="D62" s="47" t="s">
        <v>12</v>
      </c>
      <c r="E62" s="48" t="s">
        <v>11</v>
      </c>
      <c r="F62" s="48" t="s">
        <v>526</v>
      </c>
      <c r="G62" s="57" t="s">
        <v>788</v>
      </c>
      <c r="H62" s="62">
        <v>1</v>
      </c>
      <c r="I62" s="54">
        <v>208</v>
      </c>
      <c r="J62" s="18">
        <v>30039</v>
      </c>
    </row>
    <row r="63" spans="2:10" ht="42.95" customHeight="1" x14ac:dyDescent="0.25">
      <c r="B63" s="24" t="s">
        <v>72</v>
      </c>
      <c r="C63" s="35">
        <v>700324.48</v>
      </c>
      <c r="D63" s="47" t="s">
        <v>12</v>
      </c>
      <c r="E63" s="48" t="s">
        <v>11</v>
      </c>
      <c r="F63" s="48" t="s">
        <v>527</v>
      </c>
      <c r="G63" s="57" t="s">
        <v>788</v>
      </c>
      <c r="H63" s="62">
        <v>1</v>
      </c>
      <c r="I63" s="54">
        <v>208</v>
      </c>
      <c r="J63" s="18">
        <v>30052</v>
      </c>
    </row>
    <row r="64" spans="2:10" ht="42.95" customHeight="1" x14ac:dyDescent="0.25">
      <c r="B64" s="24" t="s">
        <v>73</v>
      </c>
      <c r="C64" s="35">
        <v>223025.08</v>
      </c>
      <c r="D64" s="47" t="s">
        <v>12</v>
      </c>
      <c r="E64" s="48" t="s">
        <v>11</v>
      </c>
      <c r="F64" s="48" t="s">
        <v>528</v>
      </c>
      <c r="G64" s="57" t="s">
        <v>788</v>
      </c>
      <c r="H64" s="62">
        <v>1</v>
      </c>
      <c r="I64" s="54">
        <v>208</v>
      </c>
      <c r="J64" s="18">
        <v>30053</v>
      </c>
    </row>
    <row r="65" spans="2:10" ht="42.95" customHeight="1" x14ac:dyDescent="0.25">
      <c r="B65" s="24" t="s">
        <v>74</v>
      </c>
      <c r="C65" s="35">
        <v>119886</v>
      </c>
      <c r="D65" s="47" t="s">
        <v>12</v>
      </c>
      <c r="E65" s="48" t="s">
        <v>11</v>
      </c>
      <c r="F65" s="48" t="s">
        <v>529</v>
      </c>
      <c r="G65" s="57" t="s">
        <v>788</v>
      </c>
      <c r="H65" s="62">
        <v>1</v>
      </c>
      <c r="I65" s="54">
        <v>208</v>
      </c>
      <c r="J65" s="18">
        <v>30054</v>
      </c>
    </row>
    <row r="66" spans="2:10" ht="42.95" customHeight="1" x14ac:dyDescent="0.25">
      <c r="B66" s="24" t="s">
        <v>75</v>
      </c>
      <c r="C66" s="35">
        <v>40000000</v>
      </c>
      <c r="D66" s="47" t="s">
        <v>12</v>
      </c>
      <c r="E66" s="48" t="s">
        <v>11</v>
      </c>
      <c r="F66" s="48" t="s">
        <v>530</v>
      </c>
      <c r="G66" s="57" t="s">
        <v>789</v>
      </c>
      <c r="H66" s="62">
        <v>1</v>
      </c>
      <c r="I66" s="54"/>
      <c r="J66" s="18">
        <v>30055</v>
      </c>
    </row>
    <row r="67" spans="2:10" ht="42.95" customHeight="1" x14ac:dyDescent="0.25">
      <c r="B67" s="24" t="s">
        <v>76</v>
      </c>
      <c r="C67" s="35">
        <v>1309972</v>
      </c>
      <c r="D67" s="47" t="s">
        <v>12</v>
      </c>
      <c r="E67" s="48" t="s">
        <v>11</v>
      </c>
      <c r="F67" s="48" t="s">
        <v>530</v>
      </c>
      <c r="G67" s="57" t="s">
        <v>789</v>
      </c>
      <c r="H67" s="62">
        <v>1</v>
      </c>
      <c r="I67" s="54"/>
      <c r="J67" s="18">
        <v>30056</v>
      </c>
    </row>
    <row r="68" spans="2:10" ht="42.95" customHeight="1" x14ac:dyDescent="0.25">
      <c r="B68" s="24" t="s">
        <v>77</v>
      </c>
      <c r="C68" s="35">
        <v>795760</v>
      </c>
      <c r="D68" s="47" t="s">
        <v>12</v>
      </c>
      <c r="E68" s="48" t="s">
        <v>11</v>
      </c>
      <c r="F68" s="48" t="s">
        <v>530</v>
      </c>
      <c r="G68" s="57" t="s">
        <v>789</v>
      </c>
      <c r="H68" s="62">
        <v>1</v>
      </c>
      <c r="I68" s="54"/>
      <c r="J68" s="18">
        <v>30057</v>
      </c>
    </row>
    <row r="69" spans="2:10" ht="42.95" customHeight="1" x14ac:dyDescent="0.25">
      <c r="B69" s="24" t="s">
        <v>78</v>
      </c>
      <c r="C69" s="35">
        <v>8218753</v>
      </c>
      <c r="D69" s="47" t="s">
        <v>12</v>
      </c>
      <c r="E69" s="48" t="s">
        <v>11</v>
      </c>
      <c r="F69" s="48" t="s">
        <v>531</v>
      </c>
      <c r="G69" s="57" t="s">
        <v>789</v>
      </c>
      <c r="H69" s="62">
        <v>1</v>
      </c>
      <c r="I69" s="54"/>
      <c r="J69" s="18">
        <v>30058</v>
      </c>
    </row>
    <row r="70" spans="2:10" ht="42.95" customHeight="1" x14ac:dyDescent="0.25">
      <c r="B70" s="25" t="s">
        <v>14</v>
      </c>
      <c r="C70" s="36">
        <f>SUM(C11:C69)</f>
        <v>126007994.27000003</v>
      </c>
      <c r="D70" s="36"/>
      <c r="E70" s="36"/>
      <c r="F70" s="36"/>
      <c r="G70" s="36"/>
      <c r="H70" s="64"/>
      <c r="I70" s="49"/>
      <c r="J70" s="18">
        <v>30064</v>
      </c>
    </row>
    <row r="71" spans="2:10" ht="42.95" customHeight="1" x14ac:dyDescent="0.25">
      <c r="B71" s="26" t="s">
        <v>79</v>
      </c>
      <c r="C71" s="35">
        <v>5500000</v>
      </c>
      <c r="D71" s="47" t="s">
        <v>12</v>
      </c>
      <c r="E71" s="48" t="s">
        <v>11</v>
      </c>
      <c r="F71" s="26" t="s">
        <v>482</v>
      </c>
      <c r="G71" s="57" t="s">
        <v>784</v>
      </c>
      <c r="H71" s="62">
        <v>3437.5</v>
      </c>
      <c r="I71" s="54">
        <v>196</v>
      </c>
      <c r="J71" s="18">
        <v>30049</v>
      </c>
    </row>
    <row r="72" spans="2:10" ht="42.95" customHeight="1" x14ac:dyDescent="0.25">
      <c r="B72" s="26" t="s">
        <v>80</v>
      </c>
      <c r="C72" s="35">
        <v>6636664.8600000069</v>
      </c>
      <c r="D72" s="47" t="s">
        <v>12</v>
      </c>
      <c r="E72" s="48" t="s">
        <v>11</v>
      </c>
      <c r="F72" s="26" t="s">
        <v>482</v>
      </c>
      <c r="G72" s="57" t="s">
        <v>784</v>
      </c>
      <c r="H72" s="62">
        <v>4147.9155375000046</v>
      </c>
      <c r="I72" s="54">
        <v>196</v>
      </c>
      <c r="J72" s="18">
        <v>30050</v>
      </c>
    </row>
    <row r="73" spans="2:10" ht="42.95" customHeight="1" x14ac:dyDescent="0.25">
      <c r="B73" s="26" t="s">
        <v>81</v>
      </c>
      <c r="C73" s="35">
        <v>1000000</v>
      </c>
      <c r="D73" s="47" t="s">
        <v>12</v>
      </c>
      <c r="E73" s="48" t="s">
        <v>11</v>
      </c>
      <c r="F73" s="26" t="s">
        <v>532</v>
      </c>
      <c r="G73" s="57" t="s">
        <v>784</v>
      </c>
      <c r="H73" s="62">
        <v>50.3</v>
      </c>
      <c r="I73" s="54">
        <v>48</v>
      </c>
      <c r="J73" s="18">
        <v>30063</v>
      </c>
    </row>
    <row r="74" spans="2:10" ht="42.95" customHeight="1" x14ac:dyDescent="0.25">
      <c r="B74" s="26" t="s">
        <v>82</v>
      </c>
      <c r="C74" s="35">
        <v>1200000</v>
      </c>
      <c r="D74" s="47" t="s">
        <v>12</v>
      </c>
      <c r="E74" s="48" t="s">
        <v>11</v>
      </c>
      <c r="F74" s="26" t="s">
        <v>533</v>
      </c>
      <c r="G74" s="57" t="s">
        <v>784</v>
      </c>
      <c r="H74" s="62">
        <v>91.7</v>
      </c>
      <c r="I74" s="54">
        <v>56</v>
      </c>
      <c r="J74" s="18">
        <v>30051</v>
      </c>
    </row>
    <row r="75" spans="2:10" ht="42.95" customHeight="1" x14ac:dyDescent="0.25">
      <c r="B75" s="26" t="s">
        <v>83</v>
      </c>
      <c r="C75" s="35">
        <v>350000</v>
      </c>
      <c r="D75" s="47" t="s">
        <v>12</v>
      </c>
      <c r="E75" s="48" t="s">
        <v>11</v>
      </c>
      <c r="F75" s="26" t="s">
        <v>534</v>
      </c>
      <c r="G75" s="57" t="s">
        <v>784</v>
      </c>
      <c r="H75" s="62">
        <v>37.5</v>
      </c>
      <c r="I75" s="54">
        <v>37</v>
      </c>
      <c r="J75" s="18">
        <v>30061</v>
      </c>
    </row>
    <row r="76" spans="2:10" ht="42.95" customHeight="1" x14ac:dyDescent="0.25">
      <c r="B76" s="26" t="s">
        <v>84</v>
      </c>
      <c r="C76" s="35">
        <v>1200000</v>
      </c>
      <c r="D76" s="47" t="s">
        <v>12</v>
      </c>
      <c r="E76" s="48" t="s">
        <v>11</v>
      </c>
      <c r="F76" s="26" t="s">
        <v>535</v>
      </c>
      <c r="G76" s="57" t="s">
        <v>784</v>
      </c>
      <c r="H76" s="62">
        <v>107</v>
      </c>
      <c r="I76" s="54">
        <v>32</v>
      </c>
      <c r="J76" s="18">
        <v>30002</v>
      </c>
    </row>
    <row r="77" spans="2:10" ht="42.95" customHeight="1" x14ac:dyDescent="0.25">
      <c r="B77" s="26" t="s">
        <v>85</v>
      </c>
      <c r="C77" s="35">
        <v>2791816.38</v>
      </c>
      <c r="D77" s="47" t="s">
        <v>12</v>
      </c>
      <c r="E77" s="48" t="s">
        <v>11</v>
      </c>
      <c r="F77" s="26" t="s">
        <v>536</v>
      </c>
      <c r="G77" s="57" t="s">
        <v>784</v>
      </c>
      <c r="H77" s="62">
        <v>133.1</v>
      </c>
      <c r="I77" s="54">
        <v>48</v>
      </c>
      <c r="J77" s="18">
        <v>30036</v>
      </c>
    </row>
    <row r="78" spans="2:10" ht="42.95" customHeight="1" x14ac:dyDescent="0.25">
      <c r="B78" s="26" t="s">
        <v>86</v>
      </c>
      <c r="C78" s="35">
        <v>1500000</v>
      </c>
      <c r="D78" s="47" t="s">
        <v>12</v>
      </c>
      <c r="E78" s="48" t="s">
        <v>11</v>
      </c>
      <c r="F78" s="26" t="s">
        <v>537</v>
      </c>
      <c r="G78" s="57" t="s">
        <v>784</v>
      </c>
      <c r="H78" s="62">
        <v>96</v>
      </c>
      <c r="I78" s="54">
        <v>72</v>
      </c>
    </row>
    <row r="79" spans="2:10" ht="42.95" customHeight="1" x14ac:dyDescent="0.25">
      <c r="B79" s="26" t="s">
        <v>87</v>
      </c>
      <c r="C79" s="35">
        <v>1700000</v>
      </c>
      <c r="D79" s="47" t="s">
        <v>12</v>
      </c>
      <c r="E79" s="48" t="s">
        <v>11</v>
      </c>
      <c r="F79" s="26" t="s">
        <v>538</v>
      </c>
      <c r="G79" s="57" t="s">
        <v>784</v>
      </c>
      <c r="H79" s="62">
        <v>1062.5</v>
      </c>
      <c r="I79" s="54">
        <v>166</v>
      </c>
    </row>
    <row r="80" spans="2:10" ht="42.95" customHeight="1" x14ac:dyDescent="0.25">
      <c r="B80" s="26" t="s">
        <v>88</v>
      </c>
      <c r="C80" s="35">
        <v>1000000</v>
      </c>
      <c r="D80" s="47" t="s">
        <v>12</v>
      </c>
      <c r="E80" s="48" t="s">
        <v>11</v>
      </c>
      <c r="F80" s="26" t="s">
        <v>539</v>
      </c>
      <c r="G80" s="57" t="s">
        <v>784</v>
      </c>
      <c r="H80" s="62">
        <v>75</v>
      </c>
      <c r="I80" s="54">
        <v>30</v>
      </c>
    </row>
    <row r="81" spans="2:12" ht="42.95" customHeight="1" x14ac:dyDescent="0.25">
      <c r="B81" s="26" t="s">
        <v>89</v>
      </c>
      <c r="C81" s="35">
        <v>1800000</v>
      </c>
      <c r="D81" s="47" t="s">
        <v>12</v>
      </c>
      <c r="E81" s="48" t="s">
        <v>11</v>
      </c>
      <c r="F81" s="26" t="s">
        <v>540</v>
      </c>
      <c r="G81" s="57" t="s">
        <v>784</v>
      </c>
      <c r="H81" s="62">
        <v>60</v>
      </c>
      <c r="I81" s="54">
        <v>44</v>
      </c>
    </row>
    <row r="82" spans="2:12" ht="42.95" customHeight="1" x14ac:dyDescent="0.25">
      <c r="B82" s="26" t="s">
        <v>90</v>
      </c>
      <c r="C82" s="35">
        <v>1285000</v>
      </c>
      <c r="D82" s="47" t="s">
        <v>12</v>
      </c>
      <c r="E82" s="48" t="s">
        <v>11</v>
      </c>
      <c r="F82" s="26" t="s">
        <v>541</v>
      </c>
      <c r="G82" s="57" t="s">
        <v>784</v>
      </c>
      <c r="H82" s="62">
        <v>90</v>
      </c>
      <c r="I82" s="54">
        <v>21</v>
      </c>
    </row>
    <row r="83" spans="2:12" ht="42.95" customHeight="1" x14ac:dyDescent="0.25">
      <c r="B83" s="26" t="s">
        <v>91</v>
      </c>
      <c r="C83" s="35">
        <v>1394100</v>
      </c>
      <c r="D83" s="47" t="s">
        <v>12</v>
      </c>
      <c r="E83" s="48" t="s">
        <v>11</v>
      </c>
      <c r="F83" s="26" t="s">
        <v>542</v>
      </c>
      <c r="G83" s="57" t="s">
        <v>784</v>
      </c>
      <c r="H83" s="62">
        <v>94</v>
      </c>
      <c r="I83" s="54">
        <v>36</v>
      </c>
    </row>
    <row r="84" spans="2:12" ht="42.95" customHeight="1" x14ac:dyDescent="0.25">
      <c r="B84" s="26" t="s">
        <v>92</v>
      </c>
      <c r="C84" s="35">
        <v>4008241.03</v>
      </c>
      <c r="D84" s="47" t="s">
        <v>12</v>
      </c>
      <c r="E84" s="48" t="s">
        <v>11</v>
      </c>
      <c r="F84" s="26" t="s">
        <v>543</v>
      </c>
      <c r="G84" s="57" t="s">
        <v>784</v>
      </c>
      <c r="H84" s="62">
        <v>690.4</v>
      </c>
      <c r="I84" s="54">
        <v>444</v>
      </c>
      <c r="L84" s="15"/>
    </row>
    <row r="85" spans="2:12" ht="42.95" customHeight="1" x14ac:dyDescent="0.25">
      <c r="B85" s="26" t="s">
        <v>93</v>
      </c>
      <c r="C85" s="35">
        <v>1100000</v>
      </c>
      <c r="D85" s="47" t="s">
        <v>12</v>
      </c>
      <c r="E85" s="48" t="s">
        <v>11</v>
      </c>
      <c r="F85" s="26" t="s">
        <v>544</v>
      </c>
      <c r="G85" s="57" t="s">
        <v>784</v>
      </c>
      <c r="H85" s="62">
        <v>120</v>
      </c>
      <c r="I85" s="54">
        <v>144</v>
      </c>
    </row>
    <row r="86" spans="2:12" ht="42.95" customHeight="1" x14ac:dyDescent="0.25">
      <c r="B86" s="26" t="s">
        <v>94</v>
      </c>
      <c r="C86" s="35">
        <v>1594341.71</v>
      </c>
      <c r="D86" s="47" t="s">
        <v>12</v>
      </c>
      <c r="E86" s="48" t="s">
        <v>11</v>
      </c>
      <c r="F86" s="26" t="s">
        <v>545</v>
      </c>
      <c r="G86" s="57" t="s">
        <v>784</v>
      </c>
      <c r="H86" s="62">
        <v>91.6</v>
      </c>
      <c r="I86" s="54">
        <v>48</v>
      </c>
    </row>
    <row r="87" spans="2:12" ht="42.95" customHeight="1" x14ac:dyDescent="0.25">
      <c r="B87" s="26" t="s">
        <v>95</v>
      </c>
      <c r="C87" s="35">
        <v>1468474.52</v>
      </c>
      <c r="D87" s="47" t="s">
        <v>12</v>
      </c>
      <c r="E87" s="48" t="s">
        <v>11</v>
      </c>
      <c r="F87" s="26" t="s">
        <v>546</v>
      </c>
      <c r="G87" s="57" t="s">
        <v>784</v>
      </c>
      <c r="H87" s="62">
        <v>129</v>
      </c>
      <c r="I87" s="54">
        <v>112</v>
      </c>
    </row>
    <row r="88" spans="2:12" ht="42.95" customHeight="1" x14ac:dyDescent="0.25">
      <c r="B88" s="26" t="s">
        <v>96</v>
      </c>
      <c r="C88" s="35">
        <v>1200000</v>
      </c>
      <c r="D88" s="47" t="s">
        <v>12</v>
      </c>
      <c r="E88" s="48" t="s">
        <v>11</v>
      </c>
      <c r="F88" s="26" t="s">
        <v>547</v>
      </c>
      <c r="G88" s="57" t="s">
        <v>784</v>
      </c>
      <c r="H88" s="62"/>
      <c r="I88" s="54"/>
    </row>
    <row r="89" spans="2:12" ht="42.95" customHeight="1" x14ac:dyDescent="0.25">
      <c r="B89" s="26" t="s">
        <v>97</v>
      </c>
      <c r="C89" s="35">
        <v>1100686.96</v>
      </c>
      <c r="D89" s="47" t="s">
        <v>12</v>
      </c>
      <c r="E89" s="48" t="s">
        <v>11</v>
      </c>
      <c r="F89" s="26" t="s">
        <v>548</v>
      </c>
      <c r="G89" s="57" t="s">
        <v>784</v>
      </c>
      <c r="H89" s="62">
        <v>79</v>
      </c>
      <c r="I89" s="54">
        <v>64</v>
      </c>
      <c r="L89" s="15"/>
    </row>
    <row r="90" spans="2:12" ht="42.95" customHeight="1" x14ac:dyDescent="0.25">
      <c r="B90" s="26" t="s">
        <v>98</v>
      </c>
      <c r="C90" s="35">
        <v>5827520</v>
      </c>
      <c r="D90" s="47" t="s">
        <v>12</v>
      </c>
      <c r="E90" s="48" t="s">
        <v>11</v>
      </c>
      <c r="F90" s="26" t="s">
        <v>549</v>
      </c>
      <c r="G90" s="57" t="s">
        <v>784</v>
      </c>
      <c r="H90" s="62">
        <v>3642.2</v>
      </c>
      <c r="I90" s="54">
        <v>336</v>
      </c>
    </row>
    <row r="91" spans="2:12" ht="42.95" customHeight="1" x14ac:dyDescent="0.25">
      <c r="B91" s="26" t="s">
        <v>99</v>
      </c>
      <c r="C91" s="35">
        <v>5394816.8899999997</v>
      </c>
      <c r="D91" s="47" t="s">
        <v>12</v>
      </c>
      <c r="E91" s="48" t="s">
        <v>11</v>
      </c>
      <c r="F91" s="26" t="s">
        <v>550</v>
      </c>
      <c r="G91" s="57" t="s">
        <v>784</v>
      </c>
      <c r="H91" s="62">
        <v>116</v>
      </c>
      <c r="I91" s="54">
        <v>60</v>
      </c>
    </row>
    <row r="92" spans="2:12" ht="42.95" customHeight="1" x14ac:dyDescent="0.25">
      <c r="B92" s="26" t="s">
        <v>100</v>
      </c>
      <c r="C92" s="35">
        <v>2655183.1</v>
      </c>
      <c r="D92" s="47" t="s">
        <v>12</v>
      </c>
      <c r="E92" s="48" t="s">
        <v>11</v>
      </c>
      <c r="F92" s="26" t="s">
        <v>550</v>
      </c>
      <c r="G92" s="57" t="s">
        <v>784</v>
      </c>
      <c r="H92" s="62">
        <v>9.5</v>
      </c>
      <c r="I92" s="54">
        <v>60</v>
      </c>
    </row>
    <row r="93" spans="2:12" ht="42.95" customHeight="1" x14ac:dyDescent="0.25">
      <c r="B93" s="26" t="s">
        <v>101</v>
      </c>
      <c r="C93" s="35">
        <v>1349782.71</v>
      </c>
      <c r="D93" s="47" t="s">
        <v>12</v>
      </c>
      <c r="E93" s="48" t="s">
        <v>11</v>
      </c>
      <c r="F93" s="26" t="s">
        <v>551</v>
      </c>
      <c r="G93" s="57" t="s">
        <v>784</v>
      </c>
      <c r="H93" s="62">
        <v>843.61419375000003</v>
      </c>
      <c r="I93" s="54">
        <v>268</v>
      </c>
    </row>
    <row r="94" spans="2:12" ht="42.95" customHeight="1" x14ac:dyDescent="0.25">
      <c r="B94" s="26" t="s">
        <v>102</v>
      </c>
      <c r="C94" s="35">
        <v>1000000</v>
      </c>
      <c r="D94" s="47" t="s">
        <v>12</v>
      </c>
      <c r="E94" s="48" t="s">
        <v>11</v>
      </c>
      <c r="F94" s="26" t="s">
        <v>552</v>
      </c>
      <c r="G94" s="57"/>
      <c r="H94" s="62"/>
      <c r="I94" s="54"/>
    </row>
    <row r="95" spans="2:12" ht="42.95" customHeight="1" x14ac:dyDescent="0.25">
      <c r="B95" s="26" t="s">
        <v>103</v>
      </c>
      <c r="C95" s="35">
        <v>3668850.19</v>
      </c>
      <c r="D95" s="47" t="s">
        <v>12</v>
      </c>
      <c r="E95" s="48" t="s">
        <v>11</v>
      </c>
      <c r="F95" s="26" t="s">
        <v>553</v>
      </c>
      <c r="G95" s="57" t="s">
        <v>784</v>
      </c>
      <c r="H95" s="62">
        <v>2293.0313687500002</v>
      </c>
      <c r="I95" s="54">
        <v>277</v>
      </c>
    </row>
    <row r="96" spans="2:12" ht="42.95" customHeight="1" x14ac:dyDescent="0.25">
      <c r="B96" s="26" t="s">
        <v>104</v>
      </c>
      <c r="C96" s="35">
        <v>619854.37</v>
      </c>
      <c r="D96" s="47" t="s">
        <v>12</v>
      </c>
      <c r="E96" s="48" t="s">
        <v>11</v>
      </c>
      <c r="F96" s="26" t="s">
        <v>554</v>
      </c>
      <c r="G96" s="57"/>
      <c r="H96" s="62"/>
      <c r="I96" s="54"/>
    </row>
    <row r="97" spans="2:9" ht="42.95" customHeight="1" x14ac:dyDescent="0.25">
      <c r="B97" s="26" t="s">
        <v>105</v>
      </c>
      <c r="C97" s="35">
        <v>2009530.16</v>
      </c>
      <c r="D97" s="47" t="s">
        <v>12</v>
      </c>
      <c r="E97" s="48" t="s">
        <v>11</v>
      </c>
      <c r="F97" s="26" t="s">
        <v>554</v>
      </c>
      <c r="G97" s="57" t="s">
        <v>784</v>
      </c>
      <c r="H97" s="62">
        <v>131.81</v>
      </c>
      <c r="I97" s="54">
        <v>40</v>
      </c>
    </row>
    <row r="98" spans="2:9" ht="42.95" customHeight="1" x14ac:dyDescent="0.25">
      <c r="B98" s="26" t="s">
        <v>106</v>
      </c>
      <c r="C98" s="35">
        <v>1200000</v>
      </c>
      <c r="D98" s="47" t="s">
        <v>12</v>
      </c>
      <c r="E98" s="48" t="s">
        <v>11</v>
      </c>
      <c r="F98" s="26" t="s">
        <v>555</v>
      </c>
      <c r="G98" s="57" t="s">
        <v>784</v>
      </c>
      <c r="H98" s="62">
        <v>100</v>
      </c>
      <c r="I98" s="54">
        <v>40</v>
      </c>
    </row>
    <row r="99" spans="2:9" ht="42.95" customHeight="1" x14ac:dyDescent="0.25">
      <c r="B99" s="26" t="s">
        <v>107</v>
      </c>
      <c r="C99" s="35">
        <v>700000</v>
      </c>
      <c r="D99" s="47" t="s">
        <v>12</v>
      </c>
      <c r="E99" s="48" t="s">
        <v>11</v>
      </c>
      <c r="F99" s="26" t="s">
        <v>556</v>
      </c>
      <c r="G99" s="57" t="s">
        <v>784</v>
      </c>
      <c r="H99" s="62">
        <v>150</v>
      </c>
      <c r="I99" s="54">
        <v>24</v>
      </c>
    </row>
    <row r="100" spans="2:9" ht="42.95" customHeight="1" x14ac:dyDescent="0.25">
      <c r="B100" s="26" t="s">
        <v>108</v>
      </c>
      <c r="C100" s="35">
        <v>1000000</v>
      </c>
      <c r="D100" s="47" t="s">
        <v>12</v>
      </c>
      <c r="E100" s="48" t="s">
        <v>11</v>
      </c>
      <c r="F100" s="26" t="s">
        <v>557</v>
      </c>
      <c r="G100" s="57"/>
      <c r="H100" s="62"/>
      <c r="I100" s="54"/>
    </row>
    <row r="101" spans="2:9" ht="42.95" customHeight="1" x14ac:dyDescent="0.25">
      <c r="B101" s="26" t="s">
        <v>109</v>
      </c>
      <c r="C101" s="35">
        <v>1517022.17</v>
      </c>
      <c r="D101" s="47" t="s">
        <v>12</v>
      </c>
      <c r="E101" s="48" t="s">
        <v>11</v>
      </c>
      <c r="F101" s="26" t="s">
        <v>558</v>
      </c>
      <c r="G101" s="57" t="s">
        <v>784</v>
      </c>
      <c r="H101" s="62">
        <v>948.13885625</v>
      </c>
      <c r="I101" s="54">
        <v>264</v>
      </c>
    </row>
    <row r="102" spans="2:9" ht="42.95" customHeight="1" x14ac:dyDescent="0.25">
      <c r="B102" s="26" t="s">
        <v>110</v>
      </c>
      <c r="C102" s="35">
        <v>1000000</v>
      </c>
      <c r="D102" s="47" t="s">
        <v>12</v>
      </c>
      <c r="E102" s="48" t="s">
        <v>11</v>
      </c>
      <c r="F102" s="26" t="s">
        <v>559</v>
      </c>
      <c r="G102" s="57" t="s">
        <v>784</v>
      </c>
      <c r="H102" s="62">
        <v>70</v>
      </c>
      <c r="I102" s="54">
        <v>32</v>
      </c>
    </row>
    <row r="103" spans="2:9" ht="42.95" customHeight="1" x14ac:dyDescent="0.25">
      <c r="B103" s="26" t="s">
        <v>111</v>
      </c>
      <c r="C103" s="35">
        <v>1000000</v>
      </c>
      <c r="D103" s="47" t="s">
        <v>12</v>
      </c>
      <c r="E103" s="48" t="s">
        <v>11</v>
      </c>
      <c r="F103" s="26" t="s">
        <v>530</v>
      </c>
      <c r="G103" s="57" t="s">
        <v>784</v>
      </c>
      <c r="H103" s="62">
        <v>80</v>
      </c>
      <c r="I103" s="54">
        <v>40</v>
      </c>
    </row>
    <row r="104" spans="2:9" ht="42.95" customHeight="1" x14ac:dyDescent="0.25">
      <c r="B104" s="26" t="s">
        <v>112</v>
      </c>
      <c r="C104" s="35">
        <v>2000000</v>
      </c>
      <c r="D104" s="47" t="s">
        <v>12</v>
      </c>
      <c r="E104" s="48" t="s">
        <v>11</v>
      </c>
      <c r="F104" s="26" t="s">
        <v>560</v>
      </c>
      <c r="G104" s="57" t="s">
        <v>784</v>
      </c>
      <c r="H104" s="62">
        <v>1250</v>
      </c>
      <c r="I104" s="54">
        <v>160</v>
      </c>
    </row>
    <row r="105" spans="2:9" ht="42.95" customHeight="1" x14ac:dyDescent="0.25">
      <c r="B105" s="26" t="s">
        <v>113</v>
      </c>
      <c r="C105" s="35">
        <v>1800000</v>
      </c>
      <c r="D105" s="47" t="s">
        <v>12</v>
      </c>
      <c r="E105" s="48" t="s">
        <v>11</v>
      </c>
      <c r="F105" s="26" t="s">
        <v>560</v>
      </c>
      <c r="G105" s="57" t="s">
        <v>784</v>
      </c>
      <c r="H105" s="62">
        <v>1125</v>
      </c>
      <c r="I105" s="54">
        <v>201</v>
      </c>
    </row>
    <row r="106" spans="2:9" ht="42.95" customHeight="1" x14ac:dyDescent="0.25">
      <c r="B106" s="26" t="s">
        <v>114</v>
      </c>
      <c r="C106" s="35">
        <v>1309183.51</v>
      </c>
      <c r="D106" s="47" t="s">
        <v>12</v>
      </c>
      <c r="E106" s="48" t="s">
        <v>11</v>
      </c>
      <c r="F106" s="26" t="s">
        <v>561</v>
      </c>
      <c r="G106" s="57" t="s">
        <v>784</v>
      </c>
      <c r="H106" s="62">
        <v>114</v>
      </c>
      <c r="I106" s="54">
        <v>48</v>
      </c>
    </row>
    <row r="107" spans="2:9" ht="42.95" customHeight="1" x14ac:dyDescent="0.25">
      <c r="B107" s="26" t="s">
        <v>115</v>
      </c>
      <c r="C107" s="35">
        <v>1100000</v>
      </c>
      <c r="D107" s="47" t="s">
        <v>12</v>
      </c>
      <c r="E107" s="48" t="s">
        <v>11</v>
      </c>
      <c r="F107" s="26" t="s">
        <v>562</v>
      </c>
      <c r="G107" s="57" t="s">
        <v>784</v>
      </c>
      <c r="H107" s="62">
        <v>94.2</v>
      </c>
      <c r="I107" s="54">
        <v>32</v>
      </c>
    </row>
    <row r="108" spans="2:9" ht="42.95" customHeight="1" x14ac:dyDescent="0.25">
      <c r="B108" s="26" t="s">
        <v>116</v>
      </c>
      <c r="C108" s="35">
        <v>1150000</v>
      </c>
      <c r="D108" s="47" t="s">
        <v>12</v>
      </c>
      <c r="E108" s="48" t="s">
        <v>11</v>
      </c>
      <c r="F108" s="26" t="s">
        <v>562</v>
      </c>
      <c r="G108" s="57" t="s">
        <v>784</v>
      </c>
      <c r="H108" s="62"/>
      <c r="I108" s="54"/>
    </row>
    <row r="109" spans="2:9" ht="42.95" customHeight="1" x14ac:dyDescent="0.25">
      <c r="B109" s="26" t="s">
        <v>117</v>
      </c>
      <c r="C109" s="35">
        <v>1000000</v>
      </c>
      <c r="D109" s="47" t="s">
        <v>12</v>
      </c>
      <c r="E109" s="48" t="s">
        <v>11</v>
      </c>
      <c r="F109" s="26" t="s">
        <v>563</v>
      </c>
      <c r="G109" s="57" t="s">
        <v>784</v>
      </c>
      <c r="H109" s="62">
        <v>30.05</v>
      </c>
      <c r="I109" s="54">
        <v>24</v>
      </c>
    </row>
    <row r="110" spans="2:9" ht="42.95" customHeight="1" x14ac:dyDescent="0.25">
      <c r="B110" s="26" t="s">
        <v>118</v>
      </c>
      <c r="C110" s="35">
        <v>540000</v>
      </c>
      <c r="D110" s="47" t="s">
        <v>12</v>
      </c>
      <c r="E110" s="48" t="s">
        <v>11</v>
      </c>
      <c r="F110" s="26" t="s">
        <v>563</v>
      </c>
      <c r="G110" s="57" t="s">
        <v>784</v>
      </c>
      <c r="H110" s="62">
        <v>90</v>
      </c>
      <c r="I110" s="54">
        <v>72</v>
      </c>
    </row>
    <row r="111" spans="2:9" ht="42.95" customHeight="1" x14ac:dyDescent="0.25">
      <c r="B111" s="26" t="s">
        <v>119</v>
      </c>
      <c r="C111" s="35">
        <v>1200000</v>
      </c>
      <c r="D111" s="47" t="s">
        <v>12</v>
      </c>
      <c r="E111" s="48" t="s">
        <v>11</v>
      </c>
      <c r="F111" s="26" t="s">
        <v>564</v>
      </c>
      <c r="G111" s="57" t="s">
        <v>784</v>
      </c>
      <c r="H111" s="62">
        <v>66.3</v>
      </c>
      <c r="I111" s="54">
        <v>48</v>
      </c>
    </row>
    <row r="112" spans="2:9" ht="42.95" customHeight="1" x14ac:dyDescent="0.25">
      <c r="B112" s="26" t="s">
        <v>120</v>
      </c>
      <c r="C112" s="35">
        <v>1300000</v>
      </c>
      <c r="D112" s="47" t="s">
        <v>12</v>
      </c>
      <c r="E112" s="48" t="s">
        <v>11</v>
      </c>
      <c r="F112" s="26" t="s">
        <v>564</v>
      </c>
      <c r="G112" s="57" t="s">
        <v>784</v>
      </c>
      <c r="H112" s="62">
        <v>74.3</v>
      </c>
      <c r="I112" s="54">
        <v>48</v>
      </c>
    </row>
    <row r="113" spans="2:9" ht="42.95" customHeight="1" x14ac:dyDescent="0.25">
      <c r="B113" s="26" t="s">
        <v>121</v>
      </c>
      <c r="C113" s="35">
        <v>1300000</v>
      </c>
      <c r="D113" s="47" t="s">
        <v>12</v>
      </c>
      <c r="E113" s="48" t="s">
        <v>11</v>
      </c>
      <c r="F113" s="26" t="s">
        <v>564</v>
      </c>
      <c r="G113" s="57" t="s">
        <v>784</v>
      </c>
      <c r="H113" s="62">
        <v>74.3</v>
      </c>
      <c r="I113" s="54">
        <v>48</v>
      </c>
    </row>
    <row r="114" spans="2:9" ht="42.95" customHeight="1" x14ac:dyDescent="0.25">
      <c r="B114" s="26" t="s">
        <v>122</v>
      </c>
      <c r="C114" s="35">
        <v>2790146.03</v>
      </c>
      <c r="D114" s="47" t="s">
        <v>12</v>
      </c>
      <c r="E114" s="48" t="s">
        <v>11</v>
      </c>
      <c r="F114" s="26" t="s">
        <v>565</v>
      </c>
      <c r="G114" s="57" t="s">
        <v>784</v>
      </c>
      <c r="H114" s="62">
        <v>1743.8412687499999</v>
      </c>
      <c r="I114" s="54">
        <v>238</v>
      </c>
    </row>
    <row r="115" spans="2:9" ht="42.95" customHeight="1" x14ac:dyDescent="0.25">
      <c r="B115" s="26" t="s">
        <v>123</v>
      </c>
      <c r="C115" s="35">
        <v>1600000</v>
      </c>
      <c r="D115" s="47" t="s">
        <v>12</v>
      </c>
      <c r="E115" s="48" t="s">
        <v>11</v>
      </c>
      <c r="F115" s="26" t="s">
        <v>566</v>
      </c>
      <c r="G115" s="57" t="s">
        <v>784</v>
      </c>
      <c r="H115" s="62">
        <v>133</v>
      </c>
      <c r="I115" s="54">
        <v>62</v>
      </c>
    </row>
    <row r="116" spans="2:9" ht="42.95" customHeight="1" x14ac:dyDescent="0.25">
      <c r="B116" s="26" t="s">
        <v>124</v>
      </c>
      <c r="C116" s="35">
        <v>600000</v>
      </c>
      <c r="D116" s="47" t="s">
        <v>12</v>
      </c>
      <c r="E116" s="48" t="s">
        <v>11</v>
      </c>
      <c r="F116" s="26" t="s">
        <v>567</v>
      </c>
      <c r="G116" s="57" t="s">
        <v>784</v>
      </c>
      <c r="H116" s="62">
        <v>24.1</v>
      </c>
      <c r="I116" s="54">
        <v>20</v>
      </c>
    </row>
    <row r="117" spans="2:9" ht="42.95" customHeight="1" x14ac:dyDescent="0.25">
      <c r="B117" s="26" t="s">
        <v>125</v>
      </c>
      <c r="C117" s="35">
        <v>650000</v>
      </c>
      <c r="D117" s="47" t="s">
        <v>12</v>
      </c>
      <c r="E117" s="48" t="s">
        <v>11</v>
      </c>
      <c r="F117" s="26" t="s">
        <v>567</v>
      </c>
      <c r="G117" s="57" t="s">
        <v>784</v>
      </c>
      <c r="H117" s="62"/>
      <c r="I117" s="54"/>
    </row>
    <row r="118" spans="2:9" ht="42.95" customHeight="1" x14ac:dyDescent="0.25">
      <c r="B118" s="26" t="s">
        <v>126</v>
      </c>
      <c r="C118" s="35">
        <v>1000000</v>
      </c>
      <c r="D118" s="47" t="s">
        <v>12</v>
      </c>
      <c r="E118" s="48" t="s">
        <v>11</v>
      </c>
      <c r="F118" s="26" t="s">
        <v>568</v>
      </c>
      <c r="G118" s="57" t="s">
        <v>784</v>
      </c>
      <c r="H118" s="62">
        <v>81.5</v>
      </c>
      <c r="I118" s="54">
        <v>32</v>
      </c>
    </row>
    <row r="119" spans="2:9" ht="42.95" customHeight="1" x14ac:dyDescent="0.25">
      <c r="B119" s="26" t="s">
        <v>127</v>
      </c>
      <c r="C119" s="35">
        <v>1300000</v>
      </c>
      <c r="D119" s="47" t="s">
        <v>12</v>
      </c>
      <c r="E119" s="48" t="s">
        <v>11</v>
      </c>
      <c r="F119" s="26" t="s">
        <v>569</v>
      </c>
      <c r="G119" s="57" t="s">
        <v>784</v>
      </c>
      <c r="H119" s="62">
        <v>812.5</v>
      </c>
      <c r="I119" s="54">
        <v>260</v>
      </c>
    </row>
    <row r="120" spans="2:9" ht="42.95" customHeight="1" x14ac:dyDescent="0.25">
      <c r="B120" s="26" t="s">
        <v>128</v>
      </c>
      <c r="C120" s="35">
        <v>2513012.14</v>
      </c>
      <c r="D120" s="47" t="s">
        <v>12</v>
      </c>
      <c r="E120" s="48" t="s">
        <v>11</v>
      </c>
      <c r="F120" s="26" t="s">
        <v>570</v>
      </c>
      <c r="G120" s="57" t="s">
        <v>784</v>
      </c>
      <c r="H120" s="62">
        <v>1570.6325875</v>
      </c>
      <c r="I120" s="54">
        <v>0</v>
      </c>
    </row>
    <row r="121" spans="2:9" ht="42.95" customHeight="1" x14ac:dyDescent="0.25">
      <c r="B121" s="26" t="s">
        <v>129</v>
      </c>
      <c r="C121" s="35">
        <v>1000000</v>
      </c>
      <c r="D121" s="47" t="s">
        <v>12</v>
      </c>
      <c r="E121" s="48" t="s">
        <v>11</v>
      </c>
      <c r="F121" s="26" t="s">
        <v>571</v>
      </c>
      <c r="G121" s="57" t="s">
        <v>784</v>
      </c>
      <c r="H121" s="62"/>
      <c r="I121" s="54"/>
    </row>
    <row r="122" spans="2:9" ht="42.95" customHeight="1" x14ac:dyDescent="0.25">
      <c r="B122" s="26" t="s">
        <v>130</v>
      </c>
      <c r="C122" s="35">
        <v>300000</v>
      </c>
      <c r="D122" s="47" t="s">
        <v>12</v>
      </c>
      <c r="E122" s="48" t="s">
        <v>11</v>
      </c>
      <c r="F122" s="26" t="s">
        <v>490</v>
      </c>
      <c r="G122" s="57" t="s">
        <v>784</v>
      </c>
      <c r="H122" s="62">
        <v>21.96</v>
      </c>
      <c r="I122" s="54">
        <v>92</v>
      </c>
    </row>
    <row r="123" spans="2:9" ht="42.95" customHeight="1" x14ac:dyDescent="0.25">
      <c r="B123" s="26" t="s">
        <v>131</v>
      </c>
      <c r="C123" s="35">
        <v>850000</v>
      </c>
      <c r="D123" s="47" t="s">
        <v>12</v>
      </c>
      <c r="E123" s="48" t="s">
        <v>11</v>
      </c>
      <c r="F123" s="26" t="s">
        <v>572</v>
      </c>
      <c r="G123" s="57" t="s">
        <v>784</v>
      </c>
      <c r="H123" s="62">
        <v>58.7</v>
      </c>
      <c r="I123" s="54">
        <v>32</v>
      </c>
    </row>
    <row r="124" spans="2:9" ht="42.95" customHeight="1" x14ac:dyDescent="0.25">
      <c r="B124" s="26" t="s">
        <v>132</v>
      </c>
      <c r="C124" s="35">
        <v>1000000</v>
      </c>
      <c r="D124" s="47" t="s">
        <v>12</v>
      </c>
      <c r="E124" s="48" t="s">
        <v>11</v>
      </c>
      <c r="F124" s="26" t="s">
        <v>573</v>
      </c>
      <c r="G124" s="57" t="s">
        <v>784</v>
      </c>
      <c r="H124" s="62">
        <v>86.1</v>
      </c>
      <c r="I124" s="54">
        <v>48</v>
      </c>
    </row>
    <row r="125" spans="2:9" ht="42.95" customHeight="1" x14ac:dyDescent="0.25">
      <c r="B125" s="26" t="s">
        <v>133</v>
      </c>
      <c r="C125" s="35">
        <v>8000000</v>
      </c>
      <c r="D125" s="47" t="s">
        <v>12</v>
      </c>
      <c r="E125" s="48" t="s">
        <v>11</v>
      </c>
      <c r="F125" s="26" t="s">
        <v>574</v>
      </c>
      <c r="G125" s="57" t="s">
        <v>784</v>
      </c>
      <c r="H125" s="62">
        <v>5000</v>
      </c>
      <c r="I125" s="54"/>
    </row>
    <row r="126" spans="2:9" ht="42.95" customHeight="1" x14ac:dyDescent="0.25">
      <c r="B126" s="26" t="s">
        <v>134</v>
      </c>
      <c r="C126" s="35">
        <v>3400019.31</v>
      </c>
      <c r="D126" s="47" t="s">
        <v>12</v>
      </c>
      <c r="E126" s="48" t="s">
        <v>11</v>
      </c>
      <c r="F126" s="26" t="s">
        <v>575</v>
      </c>
      <c r="G126" s="57" t="s">
        <v>784</v>
      </c>
      <c r="H126" s="62">
        <v>2125.0120687500003</v>
      </c>
      <c r="I126" s="54">
        <v>264</v>
      </c>
    </row>
    <row r="127" spans="2:9" ht="42.95" customHeight="1" x14ac:dyDescent="0.25">
      <c r="B127" s="26" t="s">
        <v>134</v>
      </c>
      <c r="C127" s="35">
        <v>1800562.32</v>
      </c>
      <c r="D127" s="47" t="s">
        <v>12</v>
      </c>
      <c r="E127" s="48" t="s">
        <v>11</v>
      </c>
      <c r="F127" s="26" t="s">
        <v>575</v>
      </c>
      <c r="G127" s="57" t="s">
        <v>784</v>
      </c>
      <c r="H127" s="62">
        <v>1125.3514500000001</v>
      </c>
      <c r="I127" s="54">
        <v>264</v>
      </c>
    </row>
    <row r="128" spans="2:9" ht="42.95" customHeight="1" x14ac:dyDescent="0.25">
      <c r="B128" s="26" t="s">
        <v>134</v>
      </c>
      <c r="C128" s="35">
        <v>654764</v>
      </c>
      <c r="D128" s="47" t="s">
        <v>12</v>
      </c>
      <c r="E128" s="48" t="s">
        <v>11</v>
      </c>
      <c r="F128" s="26" t="s">
        <v>575</v>
      </c>
      <c r="G128" s="57" t="s">
        <v>784</v>
      </c>
      <c r="H128" s="62">
        <v>409.22750000000002</v>
      </c>
      <c r="I128" s="54">
        <v>98</v>
      </c>
    </row>
    <row r="129" spans="2:9" ht="42.95" customHeight="1" x14ac:dyDescent="0.25">
      <c r="B129" s="26" t="s">
        <v>135</v>
      </c>
      <c r="C129" s="35">
        <v>6000000</v>
      </c>
      <c r="D129" s="47" t="s">
        <v>12</v>
      </c>
      <c r="E129" s="48" t="s">
        <v>11</v>
      </c>
      <c r="F129" s="26" t="s">
        <v>576</v>
      </c>
      <c r="G129" s="57" t="s">
        <v>789</v>
      </c>
      <c r="H129" s="62">
        <v>1</v>
      </c>
      <c r="I129" s="54">
        <v>413</v>
      </c>
    </row>
    <row r="130" spans="2:9" ht="42.95" customHeight="1" x14ac:dyDescent="0.25">
      <c r="B130" s="26" t="s">
        <v>136</v>
      </c>
      <c r="C130" s="35">
        <v>3700000</v>
      </c>
      <c r="D130" s="47" t="s">
        <v>12</v>
      </c>
      <c r="E130" s="48" t="s">
        <v>11</v>
      </c>
      <c r="F130" s="26" t="s">
        <v>576</v>
      </c>
      <c r="G130" s="57" t="s">
        <v>784</v>
      </c>
      <c r="H130" s="62">
        <v>2312.5</v>
      </c>
      <c r="I130" s="54">
        <v>196</v>
      </c>
    </row>
    <row r="131" spans="2:9" ht="42.95" customHeight="1" x14ac:dyDescent="0.25">
      <c r="B131" s="26" t="s">
        <v>137</v>
      </c>
      <c r="C131" s="35">
        <v>772446.8</v>
      </c>
      <c r="D131" s="47" t="s">
        <v>12</v>
      </c>
      <c r="E131" s="48" t="s">
        <v>11</v>
      </c>
      <c r="F131" s="26" t="s">
        <v>577</v>
      </c>
      <c r="G131" s="57" t="s">
        <v>784</v>
      </c>
      <c r="H131" s="62">
        <v>482.77925000000005</v>
      </c>
      <c r="I131" s="54">
        <v>142</v>
      </c>
    </row>
    <row r="132" spans="2:9" ht="42.95" customHeight="1" x14ac:dyDescent="0.25">
      <c r="B132" s="26" t="s">
        <v>138</v>
      </c>
      <c r="C132" s="35">
        <v>1680000</v>
      </c>
      <c r="D132" s="47" t="s">
        <v>12</v>
      </c>
      <c r="E132" s="48" t="s">
        <v>11</v>
      </c>
      <c r="F132" s="26" t="s">
        <v>578</v>
      </c>
      <c r="G132" s="57" t="s">
        <v>784</v>
      </c>
      <c r="H132" s="62">
        <v>1050</v>
      </c>
      <c r="I132" s="54">
        <v>196</v>
      </c>
    </row>
    <row r="133" spans="2:9" ht="42.95" customHeight="1" x14ac:dyDescent="0.25">
      <c r="B133" s="26" t="s">
        <v>139</v>
      </c>
      <c r="C133" s="35">
        <v>1400000</v>
      </c>
      <c r="D133" s="47" t="s">
        <v>12</v>
      </c>
      <c r="E133" s="48" t="s">
        <v>11</v>
      </c>
      <c r="F133" s="26" t="s">
        <v>579</v>
      </c>
      <c r="G133" s="57" t="s">
        <v>784</v>
      </c>
      <c r="H133" s="62">
        <v>112</v>
      </c>
      <c r="I133" s="54">
        <v>67</v>
      </c>
    </row>
    <row r="134" spans="2:9" ht="42.95" customHeight="1" x14ac:dyDescent="0.25">
      <c r="B134" s="26" t="s">
        <v>140</v>
      </c>
      <c r="C134" s="35">
        <v>350000</v>
      </c>
      <c r="D134" s="47" t="s">
        <v>12</v>
      </c>
      <c r="E134" s="48" t="s">
        <v>11</v>
      </c>
      <c r="F134" s="26" t="s">
        <v>580</v>
      </c>
      <c r="G134" s="57"/>
      <c r="H134" s="62">
        <v>218.75</v>
      </c>
      <c r="I134" s="54"/>
    </row>
    <row r="135" spans="2:9" ht="42.95" customHeight="1" x14ac:dyDescent="0.25">
      <c r="B135" s="26" t="s">
        <v>141</v>
      </c>
      <c r="C135" s="35">
        <v>400000</v>
      </c>
      <c r="D135" s="47" t="s">
        <v>12</v>
      </c>
      <c r="E135" s="48" t="s">
        <v>11</v>
      </c>
      <c r="F135" s="26" t="s">
        <v>580</v>
      </c>
      <c r="G135" s="57" t="s">
        <v>784</v>
      </c>
      <c r="H135" s="62">
        <v>40</v>
      </c>
      <c r="I135" s="54">
        <v>16</v>
      </c>
    </row>
    <row r="136" spans="2:9" ht="42.95" customHeight="1" x14ac:dyDescent="0.25">
      <c r="B136" s="26" t="s">
        <v>142</v>
      </c>
      <c r="C136" s="35">
        <v>500000</v>
      </c>
      <c r="D136" s="47" t="s">
        <v>12</v>
      </c>
      <c r="E136" s="48" t="s">
        <v>11</v>
      </c>
      <c r="F136" s="26" t="s">
        <v>494</v>
      </c>
      <c r="G136" s="57" t="s">
        <v>784</v>
      </c>
      <c r="H136" s="62">
        <v>52</v>
      </c>
      <c r="I136" s="54">
        <v>24</v>
      </c>
    </row>
    <row r="137" spans="2:9" ht="42.95" customHeight="1" x14ac:dyDescent="0.25">
      <c r="B137" s="26" t="s">
        <v>143</v>
      </c>
      <c r="C137" s="35">
        <v>3584757.98</v>
      </c>
      <c r="D137" s="47" t="s">
        <v>12</v>
      </c>
      <c r="E137" s="48" t="s">
        <v>11</v>
      </c>
      <c r="F137" s="26" t="s">
        <v>581</v>
      </c>
      <c r="G137" s="57" t="s">
        <v>784</v>
      </c>
      <c r="H137" s="62">
        <v>2240.4737375</v>
      </c>
      <c r="I137" s="54">
        <v>318</v>
      </c>
    </row>
    <row r="138" spans="2:9" ht="42.95" customHeight="1" x14ac:dyDescent="0.25">
      <c r="B138" s="26" t="s">
        <v>144</v>
      </c>
      <c r="C138" s="35">
        <v>1190000</v>
      </c>
      <c r="D138" s="47" t="s">
        <v>12</v>
      </c>
      <c r="E138" s="48" t="s">
        <v>11</v>
      </c>
      <c r="F138" s="26" t="s">
        <v>582</v>
      </c>
      <c r="G138" s="57" t="s">
        <v>784</v>
      </c>
      <c r="H138" s="62">
        <v>93</v>
      </c>
      <c r="I138" s="54">
        <v>32</v>
      </c>
    </row>
    <row r="139" spans="2:9" ht="42.95" customHeight="1" x14ac:dyDescent="0.25">
      <c r="B139" s="26" t="s">
        <v>145</v>
      </c>
      <c r="C139" s="35">
        <v>1850986.7</v>
      </c>
      <c r="D139" s="47" t="s">
        <v>12</v>
      </c>
      <c r="E139" s="48" t="s">
        <v>11</v>
      </c>
      <c r="F139" s="26" t="s">
        <v>583</v>
      </c>
      <c r="G139" s="57" t="s">
        <v>784</v>
      </c>
      <c r="H139" s="62">
        <v>1156.8666874999999</v>
      </c>
      <c r="I139" s="54">
        <v>196</v>
      </c>
    </row>
    <row r="140" spans="2:9" ht="42.95" customHeight="1" x14ac:dyDescent="0.25">
      <c r="B140" s="26" t="s">
        <v>146</v>
      </c>
      <c r="C140" s="35">
        <v>1649013.3</v>
      </c>
      <c r="D140" s="47" t="s">
        <v>12</v>
      </c>
      <c r="E140" s="48" t="s">
        <v>11</v>
      </c>
      <c r="F140" s="26" t="s">
        <v>583</v>
      </c>
      <c r="G140" s="57" t="s">
        <v>784</v>
      </c>
      <c r="H140" s="62"/>
      <c r="I140" s="54"/>
    </row>
    <row r="141" spans="2:9" ht="42.95" customHeight="1" x14ac:dyDescent="0.25">
      <c r="B141" s="26" t="s">
        <v>147</v>
      </c>
      <c r="C141" s="35">
        <v>392400</v>
      </c>
      <c r="D141" s="47" t="s">
        <v>12</v>
      </c>
      <c r="E141" s="48" t="s">
        <v>11</v>
      </c>
      <c r="F141" s="26" t="s">
        <v>584</v>
      </c>
      <c r="G141" s="57" t="s">
        <v>784</v>
      </c>
      <c r="H141" s="62">
        <v>50.2</v>
      </c>
      <c r="I141" s="54">
        <v>24</v>
      </c>
    </row>
    <row r="142" spans="2:9" ht="42.95" customHeight="1" x14ac:dyDescent="0.25">
      <c r="B142" s="26" t="s">
        <v>148</v>
      </c>
      <c r="C142" s="35">
        <v>15000000.000000002</v>
      </c>
      <c r="D142" s="47" t="s">
        <v>12</v>
      </c>
      <c r="E142" s="48" t="s">
        <v>11</v>
      </c>
      <c r="F142" s="26" t="s">
        <v>585</v>
      </c>
      <c r="G142" s="57" t="s">
        <v>783</v>
      </c>
      <c r="H142" s="62">
        <v>1</v>
      </c>
      <c r="I142" s="54">
        <v>650</v>
      </c>
    </row>
    <row r="143" spans="2:9" ht="42.95" customHeight="1" x14ac:dyDescent="0.25">
      <c r="B143" s="26" t="s">
        <v>149</v>
      </c>
      <c r="C143" s="35">
        <v>2870000</v>
      </c>
      <c r="D143" s="47" t="s">
        <v>12</v>
      </c>
      <c r="E143" s="48" t="s">
        <v>11</v>
      </c>
      <c r="F143" s="26" t="s">
        <v>586</v>
      </c>
      <c r="G143" s="57" t="s">
        <v>784</v>
      </c>
      <c r="H143" s="62">
        <v>1793.75</v>
      </c>
      <c r="I143" s="54">
        <v>196</v>
      </c>
    </row>
    <row r="144" spans="2:9" ht="42.95" customHeight="1" x14ac:dyDescent="0.25">
      <c r="B144" s="26" t="s">
        <v>150</v>
      </c>
      <c r="C144" s="35">
        <v>927577.02</v>
      </c>
      <c r="D144" s="47" t="s">
        <v>12</v>
      </c>
      <c r="E144" s="48" t="s">
        <v>11</v>
      </c>
      <c r="F144" s="26" t="s">
        <v>586</v>
      </c>
      <c r="G144" s="57" t="s">
        <v>784</v>
      </c>
      <c r="H144" s="62">
        <v>579.73563750000005</v>
      </c>
      <c r="I144" s="54">
        <v>196</v>
      </c>
    </row>
    <row r="145" spans="2:9" ht="42.95" customHeight="1" x14ac:dyDescent="0.25">
      <c r="B145" s="26" t="s">
        <v>151</v>
      </c>
      <c r="C145" s="35">
        <v>2880382.86</v>
      </c>
      <c r="D145" s="47" t="s">
        <v>12</v>
      </c>
      <c r="E145" s="48" t="s">
        <v>11</v>
      </c>
      <c r="F145" s="26" t="s">
        <v>586</v>
      </c>
      <c r="G145" s="57" t="s">
        <v>784</v>
      </c>
      <c r="H145" s="62">
        <v>1800.2392874999998</v>
      </c>
      <c r="I145" s="54">
        <v>0</v>
      </c>
    </row>
    <row r="146" spans="2:9" ht="42.95" customHeight="1" x14ac:dyDescent="0.25">
      <c r="B146" s="26" t="s">
        <v>152</v>
      </c>
      <c r="C146" s="35">
        <v>85046.33</v>
      </c>
      <c r="D146" s="47" t="s">
        <v>12</v>
      </c>
      <c r="E146" s="48" t="s">
        <v>11</v>
      </c>
      <c r="F146" s="26" t="s">
        <v>586</v>
      </c>
      <c r="G146" s="57" t="s">
        <v>784</v>
      </c>
      <c r="H146" s="62">
        <v>53.15395625</v>
      </c>
      <c r="I146" s="54">
        <v>0</v>
      </c>
    </row>
    <row r="147" spans="2:9" ht="42.95" customHeight="1" x14ac:dyDescent="0.25">
      <c r="B147" s="26" t="s">
        <v>153</v>
      </c>
      <c r="C147" s="35">
        <v>1563607</v>
      </c>
      <c r="D147" s="47" t="s">
        <v>12</v>
      </c>
      <c r="E147" s="48" t="s">
        <v>11</v>
      </c>
      <c r="F147" s="26" t="s">
        <v>587</v>
      </c>
      <c r="G147" s="57" t="s">
        <v>784</v>
      </c>
      <c r="H147" s="62">
        <v>977.25437499999998</v>
      </c>
      <c r="I147" s="54">
        <v>184</v>
      </c>
    </row>
    <row r="148" spans="2:9" ht="42.95" customHeight="1" x14ac:dyDescent="0.25">
      <c r="B148" s="26" t="s">
        <v>154</v>
      </c>
      <c r="C148" s="35">
        <v>1000000</v>
      </c>
      <c r="D148" s="47" t="s">
        <v>12</v>
      </c>
      <c r="E148" s="48" t="s">
        <v>11</v>
      </c>
      <c r="F148" s="26" t="s">
        <v>508</v>
      </c>
      <c r="G148" s="57" t="s">
        <v>784</v>
      </c>
      <c r="H148" s="62">
        <v>90</v>
      </c>
      <c r="I148" s="54">
        <v>40</v>
      </c>
    </row>
    <row r="149" spans="2:9" ht="42.95" customHeight="1" x14ac:dyDescent="0.25">
      <c r="B149" s="26" t="s">
        <v>155</v>
      </c>
      <c r="C149" s="35">
        <v>700000</v>
      </c>
      <c r="D149" s="47" t="s">
        <v>12</v>
      </c>
      <c r="E149" s="48" t="s">
        <v>11</v>
      </c>
      <c r="F149" s="26" t="s">
        <v>588</v>
      </c>
      <c r="G149" s="57" t="s">
        <v>784</v>
      </c>
      <c r="H149" s="62">
        <v>62.7</v>
      </c>
      <c r="I149" s="54">
        <v>24</v>
      </c>
    </row>
    <row r="150" spans="2:9" ht="42.95" customHeight="1" x14ac:dyDescent="0.25">
      <c r="B150" s="26" t="s">
        <v>156</v>
      </c>
      <c r="C150" s="35">
        <v>486207</v>
      </c>
      <c r="D150" s="47" t="s">
        <v>12</v>
      </c>
      <c r="E150" s="48" t="s">
        <v>11</v>
      </c>
      <c r="F150" s="26" t="s">
        <v>589</v>
      </c>
      <c r="G150" s="57" t="s">
        <v>784</v>
      </c>
      <c r="H150" s="62"/>
      <c r="I150" s="54"/>
    </row>
    <row r="151" spans="2:9" ht="42.95" customHeight="1" x14ac:dyDescent="0.25">
      <c r="B151" s="26" t="s">
        <v>157</v>
      </c>
      <c r="C151" s="35">
        <v>600000</v>
      </c>
      <c r="D151" s="47" t="s">
        <v>12</v>
      </c>
      <c r="E151" s="48" t="s">
        <v>11</v>
      </c>
      <c r="F151" s="45" t="s">
        <v>590</v>
      </c>
      <c r="G151" s="57" t="s">
        <v>784</v>
      </c>
      <c r="H151" s="62"/>
      <c r="I151" s="54"/>
    </row>
    <row r="152" spans="2:9" ht="42.95" customHeight="1" x14ac:dyDescent="0.25">
      <c r="B152" s="25" t="s">
        <v>15</v>
      </c>
      <c r="C152" s="37">
        <f>SUM(C71:C151)</f>
        <v>156511997.35000005</v>
      </c>
      <c r="D152" s="37"/>
      <c r="E152" s="37"/>
      <c r="F152" s="37"/>
      <c r="G152" s="37"/>
      <c r="H152" s="65"/>
      <c r="I152" s="50"/>
    </row>
    <row r="153" spans="2:9" ht="42.95" customHeight="1" x14ac:dyDescent="0.25">
      <c r="B153" s="27" t="s">
        <v>158</v>
      </c>
      <c r="C153" s="38">
        <v>2769646</v>
      </c>
      <c r="D153" s="47" t="s">
        <v>12</v>
      </c>
      <c r="E153" s="48" t="s">
        <v>11</v>
      </c>
      <c r="F153" s="45" t="s">
        <v>591</v>
      </c>
      <c r="G153" s="57" t="s">
        <v>790</v>
      </c>
      <c r="H153" s="62">
        <v>692.41150000000005</v>
      </c>
      <c r="I153" s="54">
        <v>139</v>
      </c>
    </row>
    <row r="154" spans="2:9" ht="42.95" customHeight="1" x14ac:dyDescent="0.25">
      <c r="B154" s="27" t="s">
        <v>159</v>
      </c>
      <c r="C154" s="38">
        <v>1196611.6399999999</v>
      </c>
      <c r="D154" s="47" t="s">
        <v>12</v>
      </c>
      <c r="E154" s="48" t="s">
        <v>11</v>
      </c>
      <c r="F154" s="45" t="s">
        <v>592</v>
      </c>
      <c r="G154" s="57" t="s">
        <v>790</v>
      </c>
      <c r="H154" s="62">
        <v>364.42</v>
      </c>
      <c r="I154" s="54">
        <v>298</v>
      </c>
    </row>
    <row r="155" spans="2:9" ht="42.95" customHeight="1" x14ac:dyDescent="0.25">
      <c r="B155" s="27" t="s">
        <v>160</v>
      </c>
      <c r="C155" s="38">
        <v>1237543.52</v>
      </c>
      <c r="D155" s="47" t="s">
        <v>12</v>
      </c>
      <c r="E155" s="48" t="s">
        <v>11</v>
      </c>
      <c r="F155" s="45" t="s">
        <v>593</v>
      </c>
      <c r="G155" s="57" t="s">
        <v>790</v>
      </c>
      <c r="H155" s="62">
        <v>110.22</v>
      </c>
      <c r="I155" s="54">
        <v>76</v>
      </c>
    </row>
    <row r="156" spans="2:9" ht="42.95" customHeight="1" x14ac:dyDescent="0.25">
      <c r="B156" s="27" t="s">
        <v>161</v>
      </c>
      <c r="C156" s="38">
        <v>1500000</v>
      </c>
      <c r="D156" s="47" t="s">
        <v>12</v>
      </c>
      <c r="E156" s="48" t="s">
        <v>11</v>
      </c>
      <c r="F156" s="45" t="s">
        <v>594</v>
      </c>
      <c r="G156" s="57" t="s">
        <v>790</v>
      </c>
      <c r="H156" s="62">
        <v>750</v>
      </c>
      <c r="I156" s="54">
        <v>165</v>
      </c>
    </row>
    <row r="157" spans="2:9" ht="42.95" customHeight="1" x14ac:dyDescent="0.25">
      <c r="B157" s="27" t="s">
        <v>162</v>
      </c>
      <c r="C157" s="38">
        <v>650000</v>
      </c>
      <c r="D157" s="47" t="s">
        <v>12</v>
      </c>
      <c r="E157" s="48" t="s">
        <v>11</v>
      </c>
      <c r="F157" s="45" t="s">
        <v>595</v>
      </c>
      <c r="G157" s="57" t="s">
        <v>790</v>
      </c>
      <c r="H157" s="62">
        <v>123.57</v>
      </c>
      <c r="I157" s="54">
        <v>411</v>
      </c>
    </row>
    <row r="158" spans="2:9" ht="42.95" customHeight="1" x14ac:dyDescent="0.25">
      <c r="B158" s="27" t="s">
        <v>163</v>
      </c>
      <c r="C158" s="38">
        <v>1393073.29</v>
      </c>
      <c r="D158" s="47" t="s">
        <v>12</v>
      </c>
      <c r="E158" s="48" t="s">
        <v>11</v>
      </c>
      <c r="F158" s="45" t="s">
        <v>595</v>
      </c>
      <c r="G158" s="57" t="s">
        <v>790</v>
      </c>
      <c r="H158" s="62">
        <v>366.21</v>
      </c>
      <c r="I158" s="54">
        <v>411</v>
      </c>
    </row>
    <row r="159" spans="2:9" ht="42.95" customHeight="1" x14ac:dyDescent="0.25">
      <c r="B159" s="27" t="s">
        <v>164</v>
      </c>
      <c r="C159" s="38">
        <v>1557395.46</v>
      </c>
      <c r="D159" s="47" t="s">
        <v>12</v>
      </c>
      <c r="E159" s="48" t="s">
        <v>11</v>
      </c>
      <c r="F159" s="45" t="s">
        <v>596</v>
      </c>
      <c r="G159" s="57" t="s">
        <v>790</v>
      </c>
      <c r="H159" s="62">
        <v>274.45</v>
      </c>
      <c r="I159" s="54">
        <v>177</v>
      </c>
    </row>
    <row r="160" spans="2:9" ht="42.95" customHeight="1" x14ac:dyDescent="0.25">
      <c r="B160" s="27" t="s">
        <v>165</v>
      </c>
      <c r="C160" s="38">
        <v>456000</v>
      </c>
      <c r="D160" s="47" t="s">
        <v>12</v>
      </c>
      <c r="E160" s="48" t="s">
        <v>11</v>
      </c>
      <c r="F160" s="45" t="s">
        <v>597</v>
      </c>
      <c r="G160" s="57" t="s">
        <v>790</v>
      </c>
      <c r="H160" s="62">
        <v>228</v>
      </c>
      <c r="I160" s="54">
        <v>165</v>
      </c>
    </row>
    <row r="161" spans="2:9" ht="42.95" customHeight="1" x14ac:dyDescent="0.25">
      <c r="B161" s="27" t="s">
        <v>166</v>
      </c>
      <c r="C161" s="38">
        <v>336000</v>
      </c>
      <c r="D161" s="47" t="s">
        <v>12</v>
      </c>
      <c r="E161" s="48" t="s">
        <v>11</v>
      </c>
      <c r="F161" s="45" t="s">
        <v>598</v>
      </c>
      <c r="G161" s="57" t="s">
        <v>790</v>
      </c>
      <c r="H161" s="62">
        <v>82</v>
      </c>
      <c r="I161" s="54">
        <v>66</v>
      </c>
    </row>
    <row r="162" spans="2:9" ht="42.95" customHeight="1" x14ac:dyDescent="0.25">
      <c r="B162" s="27" t="s">
        <v>167</v>
      </c>
      <c r="C162" s="38">
        <v>715843.37</v>
      </c>
      <c r="D162" s="47" t="s">
        <v>12</v>
      </c>
      <c r="E162" s="48" t="s">
        <v>11</v>
      </c>
      <c r="F162" s="45" t="s">
        <v>599</v>
      </c>
      <c r="G162" s="57" t="s">
        <v>790</v>
      </c>
      <c r="H162" s="62">
        <v>72.680000000000007</v>
      </c>
      <c r="I162" s="54">
        <v>129</v>
      </c>
    </row>
    <row r="163" spans="2:9" ht="42.95" customHeight="1" x14ac:dyDescent="0.25">
      <c r="B163" s="27" t="s">
        <v>168</v>
      </c>
      <c r="C163" s="38">
        <v>600000</v>
      </c>
      <c r="D163" s="47" t="s">
        <v>12</v>
      </c>
      <c r="E163" s="48" t="s">
        <v>11</v>
      </c>
      <c r="F163" s="45" t="s">
        <v>599</v>
      </c>
      <c r="G163" s="57" t="s">
        <v>790</v>
      </c>
      <c r="H163" s="62"/>
      <c r="I163" s="54">
        <v>357</v>
      </c>
    </row>
    <row r="164" spans="2:9" ht="42.95" customHeight="1" x14ac:dyDescent="0.25">
      <c r="B164" s="27" t="s">
        <v>169</v>
      </c>
      <c r="C164" s="38">
        <v>1700000</v>
      </c>
      <c r="D164" s="47" t="s">
        <v>12</v>
      </c>
      <c r="E164" s="48" t="s">
        <v>11</v>
      </c>
      <c r="F164" s="45" t="s">
        <v>600</v>
      </c>
      <c r="G164" s="57" t="s">
        <v>791</v>
      </c>
      <c r="H164" s="62">
        <v>240.25</v>
      </c>
      <c r="I164" s="54">
        <v>140</v>
      </c>
    </row>
    <row r="165" spans="2:9" ht="42.95" customHeight="1" x14ac:dyDescent="0.25">
      <c r="B165" s="27" t="s">
        <v>170</v>
      </c>
      <c r="C165" s="38">
        <v>1200000</v>
      </c>
      <c r="D165" s="47" t="s">
        <v>12</v>
      </c>
      <c r="E165" s="48" t="s">
        <v>11</v>
      </c>
      <c r="F165" s="45" t="s">
        <v>601</v>
      </c>
      <c r="G165" s="57" t="s">
        <v>790</v>
      </c>
      <c r="H165" s="62">
        <v>175.9</v>
      </c>
      <c r="I165" s="54"/>
    </row>
    <row r="166" spans="2:9" ht="42.95" customHeight="1" x14ac:dyDescent="0.25">
      <c r="B166" s="27" t="s">
        <v>171</v>
      </c>
      <c r="C166" s="38">
        <v>600000</v>
      </c>
      <c r="D166" s="47" t="s">
        <v>12</v>
      </c>
      <c r="E166" s="48" t="s">
        <v>11</v>
      </c>
      <c r="F166" s="45" t="s">
        <v>592</v>
      </c>
      <c r="G166" s="57" t="s">
        <v>790</v>
      </c>
      <c r="H166" s="62">
        <v>600</v>
      </c>
      <c r="I166" s="54"/>
    </row>
    <row r="167" spans="2:9" ht="42.95" customHeight="1" x14ac:dyDescent="0.25">
      <c r="B167" s="27" t="s">
        <v>172</v>
      </c>
      <c r="C167" s="38">
        <v>1800000</v>
      </c>
      <c r="D167" s="47" t="s">
        <v>12</v>
      </c>
      <c r="E167" s="48" t="s">
        <v>11</v>
      </c>
      <c r="F167" s="45" t="s">
        <v>592</v>
      </c>
      <c r="G167" s="57" t="s">
        <v>790</v>
      </c>
      <c r="H167" s="62">
        <v>1800</v>
      </c>
      <c r="I167" s="54">
        <v>72</v>
      </c>
    </row>
    <row r="168" spans="2:9" ht="42.95" customHeight="1" x14ac:dyDescent="0.25">
      <c r="B168" s="27" t="s">
        <v>173</v>
      </c>
      <c r="C168" s="38">
        <v>600000</v>
      </c>
      <c r="D168" s="47" t="s">
        <v>12</v>
      </c>
      <c r="E168" s="48" t="s">
        <v>11</v>
      </c>
      <c r="F168" s="45" t="s">
        <v>602</v>
      </c>
      <c r="G168" s="57" t="s">
        <v>784</v>
      </c>
      <c r="H168" s="62">
        <v>50.86</v>
      </c>
      <c r="I168" s="54">
        <v>208</v>
      </c>
    </row>
    <row r="169" spans="2:9" ht="42.95" customHeight="1" x14ac:dyDescent="0.25">
      <c r="B169" s="27" t="s">
        <v>174</v>
      </c>
      <c r="C169" s="38">
        <v>1500000</v>
      </c>
      <c r="D169" s="47" t="s">
        <v>12</v>
      </c>
      <c r="E169" s="48" t="s">
        <v>11</v>
      </c>
      <c r="F169" s="45" t="s">
        <v>603</v>
      </c>
      <c r="G169" s="57" t="s">
        <v>790</v>
      </c>
      <c r="H169" s="62">
        <v>684</v>
      </c>
      <c r="I169" s="54">
        <v>294</v>
      </c>
    </row>
    <row r="170" spans="2:9" ht="42.95" customHeight="1" x14ac:dyDescent="0.25">
      <c r="B170" s="27" t="s">
        <v>175</v>
      </c>
      <c r="C170" s="38">
        <v>68688</v>
      </c>
      <c r="D170" s="47" t="s">
        <v>12</v>
      </c>
      <c r="E170" s="48" t="s">
        <v>11</v>
      </c>
      <c r="F170" s="45" t="s">
        <v>604</v>
      </c>
      <c r="G170" s="57" t="s">
        <v>790</v>
      </c>
      <c r="H170" s="62">
        <v>34.344000000000001</v>
      </c>
      <c r="I170" s="54">
        <v>325</v>
      </c>
    </row>
    <row r="171" spans="2:9" ht="42.95" customHeight="1" x14ac:dyDescent="0.25">
      <c r="B171" s="27" t="s">
        <v>176</v>
      </c>
      <c r="C171" s="38">
        <v>1500000</v>
      </c>
      <c r="D171" s="47" t="s">
        <v>12</v>
      </c>
      <c r="E171" s="48" t="s">
        <v>11</v>
      </c>
      <c r="F171" s="45" t="s">
        <v>605</v>
      </c>
      <c r="G171" s="57" t="s">
        <v>790</v>
      </c>
      <c r="H171" s="62">
        <v>1500</v>
      </c>
      <c r="I171" s="54">
        <v>325</v>
      </c>
    </row>
    <row r="172" spans="2:9" ht="42.95" customHeight="1" x14ac:dyDescent="0.25">
      <c r="B172" s="27" t="s">
        <v>177</v>
      </c>
      <c r="C172" s="38">
        <v>643951</v>
      </c>
      <c r="D172" s="47" t="s">
        <v>12</v>
      </c>
      <c r="E172" s="48" t="s">
        <v>11</v>
      </c>
      <c r="F172" s="45" t="s">
        <v>606</v>
      </c>
      <c r="G172" s="57" t="s">
        <v>790</v>
      </c>
      <c r="H172" s="62">
        <v>33.25</v>
      </c>
      <c r="I172" s="54">
        <v>120</v>
      </c>
    </row>
    <row r="173" spans="2:9" ht="42.95" customHeight="1" x14ac:dyDescent="0.25">
      <c r="B173" s="27" t="s">
        <v>178</v>
      </c>
      <c r="C173" s="38">
        <v>861829.64</v>
      </c>
      <c r="D173" s="47" t="s">
        <v>12</v>
      </c>
      <c r="E173" s="48" t="s">
        <v>11</v>
      </c>
      <c r="F173" s="45" t="s">
        <v>493</v>
      </c>
      <c r="G173" s="57" t="s">
        <v>790</v>
      </c>
      <c r="H173" s="62">
        <v>74.88</v>
      </c>
      <c r="I173" s="54">
        <v>286</v>
      </c>
    </row>
    <row r="174" spans="2:9" ht="42.95" customHeight="1" x14ac:dyDescent="0.25">
      <c r="B174" s="27" t="s">
        <v>179</v>
      </c>
      <c r="C174" s="38">
        <v>270154.15999999997</v>
      </c>
      <c r="D174" s="47" t="s">
        <v>12</v>
      </c>
      <c r="E174" s="48" t="s">
        <v>11</v>
      </c>
      <c r="F174" s="45" t="s">
        <v>493</v>
      </c>
      <c r="G174" s="57" t="s">
        <v>790</v>
      </c>
      <c r="H174" s="62">
        <v>135.07708</v>
      </c>
      <c r="I174" s="54">
        <v>116</v>
      </c>
    </row>
    <row r="175" spans="2:9" ht="42.95" customHeight="1" x14ac:dyDescent="0.25">
      <c r="B175" s="27" t="s">
        <v>180</v>
      </c>
      <c r="C175" s="38">
        <v>1300363</v>
      </c>
      <c r="D175" s="47" t="s">
        <v>12</v>
      </c>
      <c r="E175" s="48" t="s">
        <v>11</v>
      </c>
      <c r="F175" s="45" t="s">
        <v>607</v>
      </c>
      <c r="G175" s="57" t="s">
        <v>790</v>
      </c>
      <c r="H175" s="62">
        <v>128</v>
      </c>
      <c r="I175" s="54">
        <v>127</v>
      </c>
    </row>
    <row r="176" spans="2:9" ht="42.95" customHeight="1" x14ac:dyDescent="0.25">
      <c r="B176" s="27" t="s">
        <v>181</v>
      </c>
      <c r="C176" s="38">
        <v>1400000</v>
      </c>
      <c r="D176" s="47" t="s">
        <v>12</v>
      </c>
      <c r="E176" s="48" t="s">
        <v>11</v>
      </c>
      <c r="F176" s="45" t="s">
        <v>608</v>
      </c>
      <c r="G176" s="57" t="s">
        <v>790</v>
      </c>
      <c r="H176" s="62">
        <v>439.32</v>
      </c>
      <c r="I176" s="54">
        <v>98</v>
      </c>
    </row>
    <row r="177" spans="2:9" ht="42.95" customHeight="1" x14ac:dyDescent="0.25">
      <c r="B177" s="27" t="s">
        <v>182</v>
      </c>
      <c r="C177" s="38">
        <v>890000</v>
      </c>
      <c r="D177" s="47" t="s">
        <v>12</v>
      </c>
      <c r="E177" s="48" t="s">
        <v>11</v>
      </c>
      <c r="F177" s="45" t="s">
        <v>609</v>
      </c>
      <c r="G177" s="57" t="s">
        <v>790</v>
      </c>
      <c r="H177" s="62">
        <v>111.55</v>
      </c>
      <c r="I177" s="54">
        <v>108</v>
      </c>
    </row>
    <row r="178" spans="2:9" ht="42.95" customHeight="1" x14ac:dyDescent="0.25">
      <c r="B178" s="27" t="s">
        <v>183</v>
      </c>
      <c r="C178" s="38">
        <v>518258.71</v>
      </c>
      <c r="D178" s="47" t="s">
        <v>12</v>
      </c>
      <c r="E178" s="48" t="s">
        <v>11</v>
      </c>
      <c r="F178" s="45" t="s">
        <v>610</v>
      </c>
      <c r="G178" s="57" t="s">
        <v>790</v>
      </c>
      <c r="H178" s="62">
        <v>250</v>
      </c>
      <c r="I178" s="54">
        <v>108</v>
      </c>
    </row>
    <row r="179" spans="2:9" ht="42.95" customHeight="1" x14ac:dyDescent="0.25">
      <c r="B179" s="27" t="s">
        <v>184</v>
      </c>
      <c r="C179" s="38">
        <v>883301.29</v>
      </c>
      <c r="D179" s="47" t="s">
        <v>12</v>
      </c>
      <c r="E179" s="48" t="s">
        <v>11</v>
      </c>
      <c r="F179" s="45" t="s">
        <v>610</v>
      </c>
      <c r="G179" s="57" t="s">
        <v>790</v>
      </c>
      <c r="H179" s="62">
        <v>777.22</v>
      </c>
      <c r="I179" s="54">
        <v>171</v>
      </c>
    </row>
    <row r="180" spans="2:9" ht="42.95" customHeight="1" x14ac:dyDescent="0.25">
      <c r="B180" s="27" t="s">
        <v>185</v>
      </c>
      <c r="C180" s="38">
        <v>2100000</v>
      </c>
      <c r="D180" s="47" t="s">
        <v>12</v>
      </c>
      <c r="E180" s="48" t="s">
        <v>11</v>
      </c>
      <c r="F180" s="45" t="s">
        <v>611</v>
      </c>
      <c r="G180" s="57" t="s">
        <v>790</v>
      </c>
      <c r="H180" s="62">
        <v>215.88</v>
      </c>
      <c r="I180" s="54">
        <v>104</v>
      </c>
    </row>
    <row r="181" spans="2:9" ht="42.95" customHeight="1" x14ac:dyDescent="0.25">
      <c r="B181" s="27" t="s">
        <v>186</v>
      </c>
      <c r="C181" s="38">
        <v>1260000</v>
      </c>
      <c r="D181" s="47" t="s">
        <v>12</v>
      </c>
      <c r="E181" s="48" t="s">
        <v>11</v>
      </c>
      <c r="F181" s="45" t="s">
        <v>612</v>
      </c>
      <c r="G181" s="57" t="s">
        <v>790</v>
      </c>
      <c r="H181" s="62">
        <v>110.88</v>
      </c>
      <c r="I181" s="54">
        <v>104</v>
      </c>
    </row>
    <row r="182" spans="2:9" ht="42.95" customHeight="1" x14ac:dyDescent="0.25">
      <c r="B182" s="27" t="s">
        <v>187</v>
      </c>
      <c r="C182" s="38">
        <v>1576151</v>
      </c>
      <c r="D182" s="47" t="s">
        <v>12</v>
      </c>
      <c r="E182" s="48" t="s">
        <v>11</v>
      </c>
      <c r="F182" s="45" t="s">
        <v>612</v>
      </c>
      <c r="G182" s="57" t="s">
        <v>790</v>
      </c>
      <c r="H182" s="62">
        <v>769.14</v>
      </c>
      <c r="I182" s="54">
        <v>468</v>
      </c>
    </row>
    <row r="183" spans="2:9" ht="42.95" customHeight="1" x14ac:dyDescent="0.25">
      <c r="B183" s="27" t="s">
        <v>188</v>
      </c>
      <c r="C183" s="38">
        <v>540800</v>
      </c>
      <c r="D183" s="47" t="s">
        <v>12</v>
      </c>
      <c r="E183" s="48" t="s">
        <v>11</v>
      </c>
      <c r="F183" s="45" t="s">
        <v>613</v>
      </c>
      <c r="G183" s="57" t="s">
        <v>790</v>
      </c>
      <c r="H183" s="62">
        <v>108.16</v>
      </c>
      <c r="I183" s="54"/>
    </row>
    <row r="184" spans="2:9" ht="42.95" customHeight="1" x14ac:dyDescent="0.25">
      <c r="B184" s="27" t="s">
        <v>189</v>
      </c>
      <c r="C184" s="38">
        <v>500000</v>
      </c>
      <c r="D184" s="47" t="s">
        <v>12</v>
      </c>
      <c r="E184" s="48" t="s">
        <v>11</v>
      </c>
      <c r="F184" s="45" t="s">
        <v>599</v>
      </c>
      <c r="G184" s="57" t="s">
        <v>790</v>
      </c>
      <c r="H184" s="62"/>
      <c r="I184" s="54">
        <v>314</v>
      </c>
    </row>
    <row r="185" spans="2:9" ht="42.95" customHeight="1" x14ac:dyDescent="0.25">
      <c r="B185" s="27" t="s">
        <v>190</v>
      </c>
      <c r="C185" s="38">
        <v>1450000</v>
      </c>
      <c r="D185" s="47" t="s">
        <v>12</v>
      </c>
      <c r="E185" s="48" t="s">
        <v>11</v>
      </c>
      <c r="F185" s="45" t="s">
        <v>614</v>
      </c>
      <c r="G185" s="57" t="s">
        <v>790</v>
      </c>
      <c r="H185" s="62">
        <v>143.91999999999999</v>
      </c>
      <c r="I185" s="54">
        <v>235</v>
      </c>
    </row>
    <row r="186" spans="2:9" ht="42.95" customHeight="1" x14ac:dyDescent="0.25">
      <c r="B186" s="27" t="s">
        <v>191</v>
      </c>
      <c r="C186" s="38">
        <v>750000</v>
      </c>
      <c r="D186" s="47" t="s">
        <v>12</v>
      </c>
      <c r="E186" s="48" t="s">
        <v>11</v>
      </c>
      <c r="F186" s="45" t="s">
        <v>615</v>
      </c>
      <c r="G186" s="57" t="s">
        <v>790</v>
      </c>
      <c r="H186" s="62">
        <v>72.959999999999994</v>
      </c>
      <c r="I186" s="54">
        <v>235</v>
      </c>
    </row>
    <row r="187" spans="2:9" ht="42.95" customHeight="1" x14ac:dyDescent="0.25">
      <c r="B187" s="27" t="s">
        <v>192</v>
      </c>
      <c r="C187" s="38">
        <v>900000</v>
      </c>
      <c r="D187" s="47" t="s">
        <v>12</v>
      </c>
      <c r="E187" s="48" t="s">
        <v>11</v>
      </c>
      <c r="F187" s="45" t="s">
        <v>615</v>
      </c>
      <c r="G187" s="57" t="s">
        <v>790</v>
      </c>
      <c r="H187" s="62">
        <v>307.77999999999997</v>
      </c>
      <c r="I187" s="54">
        <v>153</v>
      </c>
    </row>
    <row r="188" spans="2:9" ht="42.95" customHeight="1" x14ac:dyDescent="0.25">
      <c r="B188" s="27" t="s">
        <v>193</v>
      </c>
      <c r="C188" s="38">
        <v>800000</v>
      </c>
      <c r="D188" s="47" t="s">
        <v>12</v>
      </c>
      <c r="E188" s="48" t="s">
        <v>11</v>
      </c>
      <c r="F188" s="45" t="s">
        <v>511</v>
      </c>
      <c r="G188" s="57" t="s">
        <v>790</v>
      </c>
      <c r="H188" s="62">
        <v>800</v>
      </c>
      <c r="I188" s="54">
        <v>189</v>
      </c>
    </row>
    <row r="189" spans="2:9" ht="42.95" customHeight="1" x14ac:dyDescent="0.25">
      <c r="B189" s="27" t="s">
        <v>194</v>
      </c>
      <c r="C189" s="38">
        <v>238003.72</v>
      </c>
      <c r="D189" s="47" t="s">
        <v>12</v>
      </c>
      <c r="E189" s="48" t="s">
        <v>11</v>
      </c>
      <c r="F189" s="45" t="s">
        <v>512</v>
      </c>
      <c r="G189" s="57" t="s">
        <v>790</v>
      </c>
      <c r="H189" s="62">
        <v>238.00371999999999</v>
      </c>
      <c r="I189" s="54">
        <v>60</v>
      </c>
    </row>
    <row r="190" spans="2:9" ht="42.95" customHeight="1" x14ac:dyDescent="0.25">
      <c r="B190" s="27" t="s">
        <v>195</v>
      </c>
      <c r="C190" s="38">
        <v>1652895</v>
      </c>
      <c r="D190" s="47" t="s">
        <v>12</v>
      </c>
      <c r="E190" s="48" t="s">
        <v>11</v>
      </c>
      <c r="F190" s="45" t="s">
        <v>616</v>
      </c>
      <c r="G190" s="57" t="s">
        <v>790</v>
      </c>
      <c r="H190" s="62">
        <v>141.72</v>
      </c>
      <c r="I190" s="54">
        <v>96</v>
      </c>
    </row>
    <row r="191" spans="2:9" ht="42.95" customHeight="1" x14ac:dyDescent="0.25">
      <c r="B191" s="27" t="s">
        <v>196</v>
      </c>
      <c r="C191" s="38">
        <v>1509858.35</v>
      </c>
      <c r="D191" s="47" t="s">
        <v>12</v>
      </c>
      <c r="E191" s="48" t="s">
        <v>11</v>
      </c>
      <c r="F191" s="45" t="s">
        <v>617</v>
      </c>
      <c r="G191" s="57" t="s">
        <v>790</v>
      </c>
      <c r="H191" s="62">
        <v>141.62</v>
      </c>
      <c r="I191" s="54">
        <v>96</v>
      </c>
    </row>
    <row r="192" spans="2:9" ht="42.95" customHeight="1" x14ac:dyDescent="0.25">
      <c r="B192" s="27" t="s">
        <v>197</v>
      </c>
      <c r="C192" s="38">
        <v>763499.25</v>
      </c>
      <c r="D192" s="47" t="s">
        <v>12</v>
      </c>
      <c r="E192" s="48" t="s">
        <v>11</v>
      </c>
      <c r="F192" s="45" t="s">
        <v>617</v>
      </c>
      <c r="G192" s="57" t="s">
        <v>791</v>
      </c>
      <c r="H192" s="62">
        <v>166.5</v>
      </c>
      <c r="I192" s="54">
        <v>175</v>
      </c>
    </row>
    <row r="193" spans="2:9" ht="42.95" customHeight="1" x14ac:dyDescent="0.25">
      <c r="B193" s="27" t="s">
        <v>198</v>
      </c>
      <c r="C193" s="38">
        <v>1174325</v>
      </c>
      <c r="D193" s="47" t="s">
        <v>12</v>
      </c>
      <c r="E193" s="48" t="s">
        <v>11</v>
      </c>
      <c r="F193" s="45" t="s">
        <v>618</v>
      </c>
      <c r="G193" s="57" t="s">
        <v>790</v>
      </c>
      <c r="H193" s="62">
        <v>215.04</v>
      </c>
      <c r="I193" s="54">
        <v>201</v>
      </c>
    </row>
    <row r="194" spans="2:9" ht="42.95" customHeight="1" x14ac:dyDescent="0.25">
      <c r="B194" s="27" t="s">
        <v>199</v>
      </c>
      <c r="C194" s="38">
        <v>1803246.51</v>
      </c>
      <c r="D194" s="47" t="s">
        <v>12</v>
      </c>
      <c r="E194" s="48" t="s">
        <v>11</v>
      </c>
      <c r="F194" s="45" t="s">
        <v>599</v>
      </c>
      <c r="G194" s="57" t="s">
        <v>790</v>
      </c>
      <c r="H194" s="62">
        <v>1202.16434</v>
      </c>
      <c r="I194" s="54"/>
    </row>
    <row r="195" spans="2:9" ht="42.95" customHeight="1" x14ac:dyDescent="0.25">
      <c r="B195" s="27" t="s">
        <v>200</v>
      </c>
      <c r="C195" s="38">
        <v>796753.49</v>
      </c>
      <c r="D195" s="47" t="s">
        <v>12</v>
      </c>
      <c r="E195" s="48" t="s">
        <v>11</v>
      </c>
      <c r="F195" s="45" t="s">
        <v>599</v>
      </c>
      <c r="G195" s="57"/>
      <c r="H195" s="62"/>
      <c r="I195" s="54">
        <v>216</v>
      </c>
    </row>
    <row r="196" spans="2:9" ht="42.95" customHeight="1" x14ac:dyDescent="0.25">
      <c r="B196" s="27" t="s">
        <v>201</v>
      </c>
      <c r="C196" s="38">
        <v>2426260.27</v>
      </c>
      <c r="D196" s="47" t="s">
        <v>12</v>
      </c>
      <c r="E196" s="48" t="s">
        <v>11</v>
      </c>
      <c r="F196" s="45" t="s">
        <v>619</v>
      </c>
      <c r="G196" s="57" t="s">
        <v>790</v>
      </c>
      <c r="H196" s="62">
        <v>1617.5068466666667</v>
      </c>
      <c r="I196" s="54">
        <v>375</v>
      </c>
    </row>
    <row r="197" spans="2:9" ht="42.95" customHeight="1" x14ac:dyDescent="0.25">
      <c r="B197" s="27" t="s">
        <v>202</v>
      </c>
      <c r="C197" s="38">
        <v>1400000</v>
      </c>
      <c r="D197" s="47" t="s">
        <v>12</v>
      </c>
      <c r="E197" s="48" t="s">
        <v>11</v>
      </c>
      <c r="F197" s="45" t="s">
        <v>620</v>
      </c>
      <c r="G197" s="57" t="s">
        <v>790</v>
      </c>
      <c r="H197" s="62">
        <v>280</v>
      </c>
      <c r="I197" s="54">
        <v>122</v>
      </c>
    </row>
    <row r="198" spans="2:9" ht="42.95" customHeight="1" x14ac:dyDescent="0.25">
      <c r="B198" s="27" t="s">
        <v>203</v>
      </c>
      <c r="C198" s="38">
        <v>1723659.27</v>
      </c>
      <c r="D198" s="47" t="s">
        <v>12</v>
      </c>
      <c r="E198" s="48" t="s">
        <v>11</v>
      </c>
      <c r="F198" s="45" t="s">
        <v>621</v>
      </c>
      <c r="G198" s="57" t="s">
        <v>790</v>
      </c>
      <c r="H198" s="62">
        <v>777.22</v>
      </c>
      <c r="I198" s="54">
        <v>317</v>
      </c>
    </row>
    <row r="199" spans="2:9" ht="42.95" customHeight="1" x14ac:dyDescent="0.25">
      <c r="B199" s="27" t="s">
        <v>204</v>
      </c>
      <c r="C199" s="38">
        <v>2150342.48</v>
      </c>
      <c r="D199" s="47" t="s">
        <v>12</v>
      </c>
      <c r="E199" s="48" t="s">
        <v>11</v>
      </c>
      <c r="F199" s="45" t="s">
        <v>622</v>
      </c>
      <c r="G199" s="57" t="s">
        <v>790</v>
      </c>
      <c r="H199" s="62">
        <v>1075.1712399999999</v>
      </c>
      <c r="I199" s="54">
        <v>348</v>
      </c>
    </row>
    <row r="200" spans="2:9" ht="42.95" customHeight="1" x14ac:dyDescent="0.25">
      <c r="B200" s="27" t="s">
        <v>205</v>
      </c>
      <c r="C200" s="38">
        <v>2367611.27</v>
      </c>
      <c r="D200" s="47" t="s">
        <v>12</v>
      </c>
      <c r="E200" s="48" t="s">
        <v>11</v>
      </c>
      <c r="F200" s="45" t="s">
        <v>557</v>
      </c>
      <c r="G200" s="57" t="s">
        <v>790</v>
      </c>
      <c r="H200" s="62">
        <v>473.52225399999998</v>
      </c>
      <c r="I200" s="54">
        <v>160</v>
      </c>
    </row>
    <row r="201" spans="2:9" ht="42.95" customHeight="1" x14ac:dyDescent="0.25">
      <c r="B201" s="27" t="s">
        <v>206</v>
      </c>
      <c r="C201" s="38">
        <v>1700000</v>
      </c>
      <c r="D201" s="47" t="s">
        <v>12</v>
      </c>
      <c r="E201" s="48" t="s">
        <v>11</v>
      </c>
      <c r="F201" s="45" t="s">
        <v>623</v>
      </c>
      <c r="G201" s="57" t="s">
        <v>790</v>
      </c>
      <c r="H201" s="62">
        <v>110.88</v>
      </c>
      <c r="I201" s="54">
        <v>338</v>
      </c>
    </row>
    <row r="202" spans="2:9" ht="42.95" customHeight="1" x14ac:dyDescent="0.25">
      <c r="B202" s="27" t="s">
        <v>207</v>
      </c>
      <c r="C202" s="38">
        <v>3000000</v>
      </c>
      <c r="D202" s="47" t="s">
        <v>12</v>
      </c>
      <c r="E202" s="48" t="s">
        <v>11</v>
      </c>
      <c r="F202" s="45" t="s">
        <v>624</v>
      </c>
      <c r="G202" s="57" t="s">
        <v>790</v>
      </c>
      <c r="H202" s="62">
        <v>1500</v>
      </c>
      <c r="I202" s="54">
        <v>299</v>
      </c>
    </row>
    <row r="203" spans="2:9" ht="42.95" customHeight="1" x14ac:dyDescent="0.25">
      <c r="B203" s="27" t="s">
        <v>208</v>
      </c>
      <c r="C203" s="38">
        <v>3774607.47</v>
      </c>
      <c r="D203" s="47" t="s">
        <v>12</v>
      </c>
      <c r="E203" s="48" t="s">
        <v>11</v>
      </c>
      <c r="F203" s="45" t="s">
        <v>625</v>
      </c>
      <c r="G203" s="57" t="s">
        <v>790</v>
      </c>
      <c r="H203" s="62">
        <v>2516.4049800000003</v>
      </c>
      <c r="I203" s="54">
        <v>149</v>
      </c>
    </row>
    <row r="204" spans="2:9" ht="42.95" customHeight="1" x14ac:dyDescent="0.25">
      <c r="B204" s="27" t="s">
        <v>209</v>
      </c>
      <c r="C204" s="38">
        <v>1140197.33</v>
      </c>
      <c r="D204" s="47" t="s">
        <v>12</v>
      </c>
      <c r="E204" s="48" t="s">
        <v>11</v>
      </c>
      <c r="F204" s="45" t="s">
        <v>493</v>
      </c>
      <c r="G204" s="57" t="s">
        <v>790</v>
      </c>
      <c r="H204" s="62">
        <v>105</v>
      </c>
      <c r="I204" s="54">
        <v>318</v>
      </c>
    </row>
    <row r="205" spans="2:9" ht="42.95" customHeight="1" x14ac:dyDescent="0.25">
      <c r="B205" s="27" t="s">
        <v>210</v>
      </c>
      <c r="C205" s="38">
        <v>3000000</v>
      </c>
      <c r="D205" s="47" t="s">
        <v>12</v>
      </c>
      <c r="E205" s="48" t="s">
        <v>11</v>
      </c>
      <c r="F205" s="45" t="s">
        <v>626</v>
      </c>
      <c r="G205" s="57" t="s">
        <v>790</v>
      </c>
      <c r="H205" s="62">
        <v>600</v>
      </c>
      <c r="I205" s="54">
        <v>218</v>
      </c>
    </row>
    <row r="206" spans="2:9" ht="42.95" customHeight="1" x14ac:dyDescent="0.25">
      <c r="B206" s="27" t="s">
        <v>211</v>
      </c>
      <c r="C206" s="38">
        <v>2230000</v>
      </c>
      <c r="D206" s="47" t="s">
        <v>12</v>
      </c>
      <c r="E206" s="48" t="s">
        <v>11</v>
      </c>
      <c r="F206" s="45" t="s">
        <v>627</v>
      </c>
      <c r="G206" s="57" t="s">
        <v>790</v>
      </c>
      <c r="H206" s="62">
        <v>225.05</v>
      </c>
      <c r="I206" s="54">
        <v>318</v>
      </c>
    </row>
    <row r="207" spans="2:9" ht="42.95" customHeight="1" x14ac:dyDescent="0.25">
      <c r="B207" s="27" t="s">
        <v>212</v>
      </c>
      <c r="C207" s="38">
        <v>1720000</v>
      </c>
      <c r="D207" s="47" t="s">
        <v>12</v>
      </c>
      <c r="E207" s="48" t="s">
        <v>11</v>
      </c>
      <c r="F207" s="45" t="s">
        <v>586</v>
      </c>
      <c r="G207" s="57" t="s">
        <v>790</v>
      </c>
      <c r="H207" s="62">
        <v>344</v>
      </c>
      <c r="I207" s="54">
        <v>122</v>
      </c>
    </row>
    <row r="208" spans="2:9" ht="42.95" customHeight="1" x14ac:dyDescent="0.25">
      <c r="B208" s="27" t="s">
        <v>213</v>
      </c>
      <c r="C208" s="38">
        <v>2860000</v>
      </c>
      <c r="D208" s="47" t="s">
        <v>12</v>
      </c>
      <c r="E208" s="48" t="s">
        <v>11</v>
      </c>
      <c r="F208" s="45" t="s">
        <v>628</v>
      </c>
      <c r="G208" s="57" t="s">
        <v>790</v>
      </c>
      <c r="H208" s="62">
        <v>511.68</v>
      </c>
      <c r="I208" s="54"/>
    </row>
    <row r="209" spans="2:9" ht="42.95" customHeight="1" x14ac:dyDescent="0.25">
      <c r="B209" s="27" t="s">
        <v>214</v>
      </c>
      <c r="C209" s="38">
        <v>1000000</v>
      </c>
      <c r="D209" s="47" t="s">
        <v>12</v>
      </c>
      <c r="E209" s="48" t="s">
        <v>11</v>
      </c>
      <c r="F209" s="45" t="s">
        <v>522</v>
      </c>
      <c r="G209" s="57" t="s">
        <v>790</v>
      </c>
      <c r="H209" s="62"/>
      <c r="I209" s="54">
        <v>425</v>
      </c>
    </row>
    <row r="210" spans="2:9" ht="42.95" customHeight="1" x14ac:dyDescent="0.25">
      <c r="B210" s="27" t="s">
        <v>215</v>
      </c>
      <c r="C210" s="38">
        <v>2070413.04</v>
      </c>
      <c r="D210" s="47" t="s">
        <v>12</v>
      </c>
      <c r="E210" s="48" t="s">
        <v>11</v>
      </c>
      <c r="F210" s="45" t="s">
        <v>629</v>
      </c>
      <c r="G210" s="57" t="s">
        <v>790</v>
      </c>
      <c r="H210" s="62">
        <v>434</v>
      </c>
      <c r="I210" s="54"/>
    </row>
    <row r="211" spans="2:9" ht="42.95" customHeight="1" x14ac:dyDescent="0.25">
      <c r="B211" s="27" t="s">
        <v>216</v>
      </c>
      <c r="C211" s="38">
        <v>125000</v>
      </c>
      <c r="D211" s="47" t="s">
        <v>12</v>
      </c>
      <c r="E211" s="48" t="s">
        <v>11</v>
      </c>
      <c r="F211" s="45" t="s">
        <v>630</v>
      </c>
      <c r="G211" s="57"/>
      <c r="H211" s="62"/>
      <c r="I211" s="54">
        <v>60</v>
      </c>
    </row>
    <row r="212" spans="2:9" ht="42.95" customHeight="1" x14ac:dyDescent="0.25">
      <c r="B212" s="27" t="s">
        <v>217</v>
      </c>
      <c r="C212" s="38">
        <v>1652895</v>
      </c>
      <c r="D212" s="47" t="s">
        <v>12</v>
      </c>
      <c r="E212" s="48" t="s">
        <v>11</v>
      </c>
      <c r="F212" s="45" t="s">
        <v>515</v>
      </c>
      <c r="G212" s="57" t="s">
        <v>790</v>
      </c>
      <c r="H212" s="62">
        <v>141.72</v>
      </c>
      <c r="I212" s="54"/>
    </row>
    <row r="213" spans="2:9" ht="42.95" customHeight="1" x14ac:dyDescent="0.25">
      <c r="B213" s="27" t="s">
        <v>218</v>
      </c>
      <c r="C213" s="38">
        <v>2575116</v>
      </c>
      <c r="D213" s="47" t="s">
        <v>12</v>
      </c>
      <c r="E213" s="48" t="s">
        <v>11</v>
      </c>
      <c r="F213" s="45" t="s">
        <v>631</v>
      </c>
      <c r="G213" s="57" t="s">
        <v>790</v>
      </c>
      <c r="H213" s="62">
        <v>1287.558</v>
      </c>
      <c r="I213" s="54">
        <v>139</v>
      </c>
    </row>
    <row r="214" spans="2:9" ht="42.95" customHeight="1" x14ac:dyDescent="0.25">
      <c r="B214" s="27" t="s">
        <v>219</v>
      </c>
      <c r="C214" s="38">
        <v>2647932.08</v>
      </c>
      <c r="D214" s="47" t="s">
        <v>12</v>
      </c>
      <c r="E214" s="48" t="s">
        <v>11</v>
      </c>
      <c r="F214" s="45" t="s">
        <v>632</v>
      </c>
      <c r="G214" s="57" t="s">
        <v>790</v>
      </c>
      <c r="H214" s="62">
        <v>1323.96604</v>
      </c>
      <c r="I214" s="54">
        <v>341</v>
      </c>
    </row>
    <row r="215" spans="2:9" ht="42.95" customHeight="1" x14ac:dyDescent="0.25">
      <c r="B215" s="27" t="s">
        <v>220</v>
      </c>
      <c r="C215" s="38">
        <v>1458154.36</v>
      </c>
      <c r="D215" s="47" t="s">
        <v>12</v>
      </c>
      <c r="E215" s="48" t="s">
        <v>11</v>
      </c>
      <c r="F215" s="45" t="s">
        <v>592</v>
      </c>
      <c r="G215" s="57" t="s">
        <v>790</v>
      </c>
      <c r="H215" s="62">
        <v>200</v>
      </c>
      <c r="I215" s="54">
        <v>298</v>
      </c>
    </row>
    <row r="216" spans="2:9" ht="42.95" customHeight="1" x14ac:dyDescent="0.25">
      <c r="B216" s="27" t="s">
        <v>221</v>
      </c>
      <c r="C216" s="38">
        <v>900000</v>
      </c>
      <c r="D216" s="47" t="s">
        <v>12</v>
      </c>
      <c r="E216" s="48" t="s">
        <v>11</v>
      </c>
      <c r="F216" s="45" t="s">
        <v>592</v>
      </c>
      <c r="G216" s="57" t="s">
        <v>790</v>
      </c>
      <c r="H216" s="62">
        <v>450</v>
      </c>
      <c r="I216" s="54"/>
    </row>
    <row r="217" spans="2:9" ht="42.95" customHeight="1" x14ac:dyDescent="0.25">
      <c r="B217" s="27" t="s">
        <v>222</v>
      </c>
      <c r="C217" s="38">
        <v>1479584.8</v>
      </c>
      <c r="D217" s="47" t="s">
        <v>12</v>
      </c>
      <c r="E217" s="48" t="s">
        <v>11</v>
      </c>
      <c r="F217" s="45" t="s">
        <v>633</v>
      </c>
      <c r="G217" s="57" t="s">
        <v>790</v>
      </c>
      <c r="H217" s="62">
        <v>739.79240000000004</v>
      </c>
      <c r="I217" s="54">
        <v>262</v>
      </c>
    </row>
    <row r="218" spans="2:9" ht="42.95" customHeight="1" x14ac:dyDescent="0.25">
      <c r="B218" s="27" t="s">
        <v>223</v>
      </c>
      <c r="C218" s="38">
        <v>1794941.39</v>
      </c>
      <c r="D218" s="47" t="s">
        <v>12</v>
      </c>
      <c r="E218" s="48" t="s">
        <v>11</v>
      </c>
      <c r="F218" s="45" t="s">
        <v>634</v>
      </c>
      <c r="G218" s="57" t="s">
        <v>790</v>
      </c>
      <c r="H218" s="62">
        <v>358.98827799999998</v>
      </c>
      <c r="I218" s="54">
        <v>318</v>
      </c>
    </row>
    <row r="219" spans="2:9" ht="42.95" customHeight="1" x14ac:dyDescent="0.25">
      <c r="B219" s="27" t="s">
        <v>224</v>
      </c>
      <c r="C219" s="38">
        <v>1035230.43</v>
      </c>
      <c r="D219" s="47" t="s">
        <v>12</v>
      </c>
      <c r="E219" s="48" t="s">
        <v>11</v>
      </c>
      <c r="F219" s="45" t="s">
        <v>622</v>
      </c>
      <c r="G219" s="57" t="s">
        <v>790</v>
      </c>
      <c r="H219" s="62">
        <v>517.61521500000003</v>
      </c>
      <c r="I219" s="54">
        <v>161</v>
      </c>
    </row>
    <row r="220" spans="2:9" ht="42.95" customHeight="1" x14ac:dyDescent="0.25">
      <c r="B220" s="27" t="s">
        <v>225</v>
      </c>
      <c r="C220" s="38">
        <v>1526970.66</v>
      </c>
      <c r="D220" s="47" t="s">
        <v>12</v>
      </c>
      <c r="E220" s="48" t="s">
        <v>11</v>
      </c>
      <c r="F220" s="45" t="s">
        <v>635</v>
      </c>
      <c r="G220" s="57" t="s">
        <v>790</v>
      </c>
      <c r="H220" s="62">
        <v>140</v>
      </c>
      <c r="I220" s="54">
        <v>78</v>
      </c>
    </row>
    <row r="221" spans="2:9" ht="42.95" customHeight="1" x14ac:dyDescent="0.25">
      <c r="B221" s="27" t="s">
        <v>226</v>
      </c>
      <c r="C221" s="38">
        <v>1000000</v>
      </c>
      <c r="D221" s="47" t="s">
        <v>12</v>
      </c>
      <c r="E221" s="48" t="s">
        <v>11</v>
      </c>
      <c r="F221" s="45" t="s">
        <v>636</v>
      </c>
      <c r="G221" s="57" t="s">
        <v>790</v>
      </c>
      <c r="H221" s="62">
        <v>239.45</v>
      </c>
      <c r="I221" s="54">
        <v>85</v>
      </c>
    </row>
    <row r="222" spans="2:9" ht="42.95" customHeight="1" x14ac:dyDescent="0.25">
      <c r="B222" s="27" t="s">
        <v>227</v>
      </c>
      <c r="C222" s="38">
        <v>674148.8</v>
      </c>
      <c r="D222" s="47" t="s">
        <v>12</v>
      </c>
      <c r="E222" s="48" t="s">
        <v>11</v>
      </c>
      <c r="F222" s="45" t="s">
        <v>637</v>
      </c>
      <c r="G222" s="57" t="s">
        <v>790</v>
      </c>
      <c r="H222" s="62">
        <v>168.53720000000001</v>
      </c>
      <c r="I222" s="54">
        <v>131</v>
      </c>
    </row>
    <row r="223" spans="2:9" ht="42.95" customHeight="1" x14ac:dyDescent="0.25">
      <c r="B223" s="27" t="s">
        <v>228</v>
      </c>
      <c r="C223" s="38">
        <v>2230000</v>
      </c>
      <c r="D223" s="47" t="s">
        <v>12</v>
      </c>
      <c r="E223" s="48" t="s">
        <v>11</v>
      </c>
      <c r="F223" s="45" t="s">
        <v>638</v>
      </c>
      <c r="G223" s="57" t="s">
        <v>790</v>
      </c>
      <c r="H223" s="62">
        <v>1115</v>
      </c>
      <c r="I223" s="54">
        <v>273</v>
      </c>
    </row>
    <row r="224" spans="2:9" ht="42.95" customHeight="1" x14ac:dyDescent="0.25">
      <c r="B224" s="27" t="s">
        <v>229</v>
      </c>
      <c r="C224" s="38">
        <v>1000000</v>
      </c>
      <c r="D224" s="47" t="s">
        <v>12</v>
      </c>
      <c r="E224" s="48" t="s">
        <v>11</v>
      </c>
      <c r="F224" s="45" t="s">
        <v>512</v>
      </c>
      <c r="G224" s="57" t="s">
        <v>790</v>
      </c>
      <c r="H224" s="62">
        <v>74.88</v>
      </c>
      <c r="I224" s="54">
        <v>100</v>
      </c>
    </row>
    <row r="225" spans="2:9" ht="42.95" customHeight="1" x14ac:dyDescent="0.25">
      <c r="B225" s="27" t="s">
        <v>230</v>
      </c>
      <c r="C225" s="38">
        <v>2398915.79</v>
      </c>
      <c r="D225" s="47" t="s">
        <v>12</v>
      </c>
      <c r="E225" s="48" t="s">
        <v>11</v>
      </c>
      <c r="F225" s="24" t="s">
        <v>592</v>
      </c>
      <c r="G225" s="57" t="s">
        <v>790</v>
      </c>
      <c r="H225" s="62">
        <v>1199.457895</v>
      </c>
      <c r="I225" s="54">
        <v>680</v>
      </c>
    </row>
    <row r="226" spans="2:9" ht="42.95" customHeight="1" x14ac:dyDescent="0.25">
      <c r="B226" s="25" t="s">
        <v>16</v>
      </c>
      <c r="C226" s="36">
        <f>+SUM(C153:C225)</f>
        <v>101026171.84000002</v>
      </c>
      <c r="D226" s="36"/>
      <c r="E226" s="36"/>
      <c r="F226" s="36"/>
      <c r="G226" s="36"/>
      <c r="H226" s="64"/>
      <c r="I226" s="49"/>
    </row>
    <row r="227" spans="2:9" ht="42.95" customHeight="1" x14ac:dyDescent="0.25">
      <c r="B227" s="26" t="s">
        <v>231</v>
      </c>
      <c r="C227" s="34">
        <v>5000000</v>
      </c>
      <c r="D227" s="47" t="s">
        <v>12</v>
      </c>
      <c r="E227" s="48" t="s">
        <v>11</v>
      </c>
      <c r="F227" s="45" t="s">
        <v>639</v>
      </c>
      <c r="G227" s="48"/>
      <c r="H227" s="66"/>
      <c r="I227" s="54"/>
    </row>
    <row r="228" spans="2:9" ht="42.95" customHeight="1" x14ac:dyDescent="0.25">
      <c r="B228" s="26" t="s">
        <v>232</v>
      </c>
      <c r="C228" s="34">
        <v>2000000</v>
      </c>
      <c r="D228" s="47" t="s">
        <v>12</v>
      </c>
      <c r="E228" s="48" t="s">
        <v>11</v>
      </c>
      <c r="F228" s="24" t="s">
        <v>639</v>
      </c>
      <c r="G228" s="48"/>
      <c r="H228" s="66"/>
      <c r="I228" s="54"/>
    </row>
    <row r="229" spans="2:9" ht="42.95" customHeight="1" x14ac:dyDescent="0.25">
      <c r="B229" s="25" t="s">
        <v>17</v>
      </c>
      <c r="C229" s="37">
        <f>SUM(C227:C228)</f>
        <v>7000000</v>
      </c>
      <c r="D229" s="37"/>
      <c r="E229" s="37"/>
      <c r="F229" s="37"/>
      <c r="G229" s="37"/>
      <c r="H229" s="65"/>
      <c r="I229" s="50"/>
    </row>
    <row r="230" spans="2:9" ht="42.95" customHeight="1" x14ac:dyDescent="0.25">
      <c r="B230" s="26" t="s">
        <v>233</v>
      </c>
      <c r="C230" s="34">
        <v>4969757.0500000007</v>
      </c>
      <c r="D230" s="47" t="s">
        <v>12</v>
      </c>
      <c r="E230" s="48" t="s">
        <v>11</v>
      </c>
      <c r="F230" s="26" t="s">
        <v>639</v>
      </c>
      <c r="G230" s="57" t="s">
        <v>790</v>
      </c>
      <c r="H230" s="62">
        <v>1987.9028200000002</v>
      </c>
      <c r="I230" s="54"/>
    </row>
    <row r="231" spans="2:9" ht="42.95" customHeight="1" x14ac:dyDescent="0.25">
      <c r="B231" s="26" t="s">
        <v>234</v>
      </c>
      <c r="C231" s="34">
        <v>2000000</v>
      </c>
      <c r="D231" s="47" t="s">
        <v>12</v>
      </c>
      <c r="E231" s="48" t="s">
        <v>11</v>
      </c>
      <c r="F231" s="26" t="s">
        <v>640</v>
      </c>
      <c r="G231" s="57" t="s">
        <v>790</v>
      </c>
      <c r="H231" s="62">
        <v>1568</v>
      </c>
      <c r="I231" s="54">
        <v>76</v>
      </c>
    </row>
    <row r="232" spans="2:9" ht="42.95" customHeight="1" x14ac:dyDescent="0.25">
      <c r="B232" s="26" t="s">
        <v>235</v>
      </c>
      <c r="C232" s="35">
        <v>2027934</v>
      </c>
      <c r="D232" s="47" t="s">
        <v>12</v>
      </c>
      <c r="E232" s="48" t="s">
        <v>11</v>
      </c>
      <c r="F232" s="26" t="s">
        <v>641</v>
      </c>
      <c r="G232" s="57" t="s">
        <v>790</v>
      </c>
      <c r="H232" s="62">
        <v>900</v>
      </c>
      <c r="I232" s="54">
        <v>48</v>
      </c>
    </row>
    <row r="233" spans="2:9" ht="42.95" customHeight="1" x14ac:dyDescent="0.25">
      <c r="B233" s="26" t="s">
        <v>236</v>
      </c>
      <c r="C233" s="35">
        <v>1985234.4</v>
      </c>
      <c r="D233" s="47" t="s">
        <v>12</v>
      </c>
      <c r="E233" s="48" t="s">
        <v>11</v>
      </c>
      <c r="F233" s="26" t="s">
        <v>642</v>
      </c>
      <c r="G233" s="57" t="s">
        <v>790</v>
      </c>
      <c r="H233" s="62">
        <v>895</v>
      </c>
      <c r="I233" s="54">
        <v>80</v>
      </c>
    </row>
    <row r="234" spans="2:9" ht="42.95" customHeight="1" x14ac:dyDescent="0.25">
      <c r="B234" s="26" t="s">
        <v>237</v>
      </c>
      <c r="C234" s="35">
        <v>2400000</v>
      </c>
      <c r="D234" s="47" t="s">
        <v>12</v>
      </c>
      <c r="E234" s="48" t="s">
        <v>11</v>
      </c>
      <c r="F234" s="26" t="s">
        <v>643</v>
      </c>
      <c r="G234" s="57" t="s">
        <v>784</v>
      </c>
      <c r="H234" s="62"/>
      <c r="I234" s="54"/>
    </row>
    <row r="235" spans="2:9" ht="42.95" customHeight="1" x14ac:dyDescent="0.25">
      <c r="B235" s="26" t="s">
        <v>238</v>
      </c>
      <c r="C235" s="35">
        <v>600000</v>
      </c>
      <c r="D235" s="47" t="s">
        <v>12</v>
      </c>
      <c r="E235" s="48" t="s">
        <v>11</v>
      </c>
      <c r="F235" s="26" t="s">
        <v>644</v>
      </c>
      <c r="G235" s="57" t="s">
        <v>784</v>
      </c>
      <c r="H235" s="62"/>
      <c r="I235" s="54"/>
    </row>
    <row r="236" spans="2:9" ht="42.95" customHeight="1" x14ac:dyDescent="0.25">
      <c r="B236" s="26" t="s">
        <v>239</v>
      </c>
      <c r="C236" s="35">
        <v>1400000</v>
      </c>
      <c r="D236" s="47" t="s">
        <v>12</v>
      </c>
      <c r="E236" s="48" t="s">
        <v>11</v>
      </c>
      <c r="F236" s="26" t="s">
        <v>645</v>
      </c>
      <c r="G236" s="57" t="s">
        <v>784</v>
      </c>
      <c r="H236" s="62">
        <v>875</v>
      </c>
      <c r="I236" s="54"/>
    </row>
    <row r="237" spans="2:9" ht="42.95" customHeight="1" x14ac:dyDescent="0.25">
      <c r="B237" s="26" t="s">
        <v>240</v>
      </c>
      <c r="C237" s="35">
        <v>3618198.35</v>
      </c>
      <c r="D237" s="47" t="s">
        <v>12</v>
      </c>
      <c r="E237" s="48" t="s">
        <v>11</v>
      </c>
      <c r="F237" s="26" t="s">
        <v>631</v>
      </c>
      <c r="G237" s="57" t="s">
        <v>784</v>
      </c>
      <c r="H237" s="62">
        <v>1447.27934</v>
      </c>
      <c r="I237" s="54">
        <v>279</v>
      </c>
    </row>
    <row r="238" spans="2:9" ht="42.95" customHeight="1" x14ac:dyDescent="0.25">
      <c r="B238" s="26" t="s">
        <v>241</v>
      </c>
      <c r="C238" s="35">
        <v>700000</v>
      </c>
      <c r="D238" s="47" t="s">
        <v>12</v>
      </c>
      <c r="E238" s="48" t="s">
        <v>11</v>
      </c>
      <c r="F238" s="26" t="s">
        <v>646</v>
      </c>
      <c r="G238" s="57" t="s">
        <v>790</v>
      </c>
      <c r="H238" s="62">
        <v>300</v>
      </c>
      <c r="I238" s="54">
        <v>32</v>
      </c>
    </row>
    <row r="239" spans="2:9" ht="42.95" customHeight="1" x14ac:dyDescent="0.25">
      <c r="B239" s="26" t="s">
        <v>242</v>
      </c>
      <c r="C239" s="35">
        <v>800000</v>
      </c>
      <c r="D239" s="47" t="s">
        <v>12</v>
      </c>
      <c r="E239" s="48" t="s">
        <v>11</v>
      </c>
      <c r="F239" s="26" t="s">
        <v>600</v>
      </c>
      <c r="G239" s="57" t="s">
        <v>790</v>
      </c>
      <c r="H239" s="62">
        <v>426</v>
      </c>
      <c r="I239" s="54">
        <v>32</v>
      </c>
    </row>
    <row r="240" spans="2:9" ht="42.95" customHeight="1" x14ac:dyDescent="0.25">
      <c r="B240" s="26" t="s">
        <v>243</v>
      </c>
      <c r="C240" s="35">
        <v>1500000</v>
      </c>
      <c r="D240" s="47" t="s">
        <v>12</v>
      </c>
      <c r="E240" s="48" t="s">
        <v>11</v>
      </c>
      <c r="F240" s="26" t="s">
        <v>647</v>
      </c>
      <c r="G240" s="57" t="s">
        <v>784</v>
      </c>
      <c r="H240" s="62">
        <v>620.5</v>
      </c>
      <c r="I240" s="54">
        <v>52</v>
      </c>
    </row>
    <row r="241" spans="2:9" ht="42.95" customHeight="1" x14ac:dyDescent="0.25">
      <c r="B241" s="26" t="s">
        <v>244</v>
      </c>
      <c r="C241" s="35">
        <v>1000000</v>
      </c>
      <c r="D241" s="47" t="s">
        <v>12</v>
      </c>
      <c r="E241" s="48" t="s">
        <v>11</v>
      </c>
      <c r="F241" s="26" t="s">
        <v>648</v>
      </c>
      <c r="G241" s="57" t="s">
        <v>784</v>
      </c>
      <c r="H241" s="62">
        <v>625</v>
      </c>
      <c r="I241" s="54"/>
    </row>
    <row r="242" spans="2:9" ht="42.95" customHeight="1" x14ac:dyDescent="0.25">
      <c r="B242" s="26" t="s">
        <v>245</v>
      </c>
      <c r="C242" s="35">
        <v>1312607.42</v>
      </c>
      <c r="D242" s="47" t="s">
        <v>12</v>
      </c>
      <c r="E242" s="48" t="s">
        <v>11</v>
      </c>
      <c r="F242" s="26" t="s">
        <v>649</v>
      </c>
      <c r="G242" s="57" t="s">
        <v>790</v>
      </c>
      <c r="H242" s="62">
        <v>806.9</v>
      </c>
      <c r="I242" s="54">
        <v>272</v>
      </c>
    </row>
    <row r="243" spans="2:9" ht="42.95" customHeight="1" x14ac:dyDescent="0.25">
      <c r="B243" s="26" t="s">
        <v>246</v>
      </c>
      <c r="C243" s="35">
        <v>719984.55</v>
      </c>
      <c r="D243" s="47" t="s">
        <v>12</v>
      </c>
      <c r="E243" s="48" t="s">
        <v>11</v>
      </c>
      <c r="F243" s="26" t="s">
        <v>650</v>
      </c>
      <c r="G243" s="57" t="s">
        <v>790</v>
      </c>
      <c r="H243" s="62">
        <v>224.92</v>
      </c>
      <c r="I243" s="54">
        <v>132</v>
      </c>
    </row>
    <row r="244" spans="2:9" ht="42.95" customHeight="1" x14ac:dyDescent="0.25">
      <c r="B244" s="26" t="s">
        <v>247</v>
      </c>
      <c r="C244" s="35">
        <v>1000000</v>
      </c>
      <c r="D244" s="47" t="s">
        <v>12</v>
      </c>
      <c r="E244" s="48" t="s">
        <v>11</v>
      </c>
      <c r="F244" s="26" t="s">
        <v>651</v>
      </c>
      <c r="G244" s="57"/>
      <c r="H244" s="62"/>
      <c r="I244" s="54"/>
    </row>
    <row r="245" spans="2:9" ht="42.95" customHeight="1" x14ac:dyDescent="0.25">
      <c r="B245" s="26" t="s">
        <v>248</v>
      </c>
      <c r="C245" s="35">
        <v>600000</v>
      </c>
      <c r="D245" s="47" t="s">
        <v>12</v>
      </c>
      <c r="E245" s="48" t="s">
        <v>11</v>
      </c>
      <c r="F245" s="26" t="s">
        <v>652</v>
      </c>
      <c r="G245" s="57"/>
      <c r="H245" s="62"/>
      <c r="I245" s="54"/>
    </row>
    <row r="246" spans="2:9" ht="42.95" customHeight="1" x14ac:dyDescent="0.25">
      <c r="B246" s="26" t="s">
        <v>249</v>
      </c>
      <c r="C246" s="35">
        <v>1000000</v>
      </c>
      <c r="D246" s="47" t="s">
        <v>12</v>
      </c>
      <c r="E246" s="48" t="s">
        <v>11</v>
      </c>
      <c r="F246" s="26" t="s">
        <v>653</v>
      </c>
      <c r="G246" s="57" t="s">
        <v>790</v>
      </c>
      <c r="H246" s="62">
        <v>547.20000000000005</v>
      </c>
      <c r="I246" s="54">
        <v>184</v>
      </c>
    </row>
    <row r="247" spans="2:9" ht="42.95" customHeight="1" x14ac:dyDescent="0.25">
      <c r="B247" s="26" t="s">
        <v>250</v>
      </c>
      <c r="C247" s="35">
        <v>8943080.0700000003</v>
      </c>
      <c r="D247" s="47" t="s">
        <v>12</v>
      </c>
      <c r="E247" s="48" t="s">
        <v>11</v>
      </c>
      <c r="F247" s="26" t="s">
        <v>592</v>
      </c>
      <c r="G247" s="57"/>
      <c r="H247" s="62"/>
      <c r="I247" s="54"/>
    </row>
    <row r="248" spans="2:9" ht="42.95" customHeight="1" x14ac:dyDescent="0.25">
      <c r="B248" s="26" t="s">
        <v>251</v>
      </c>
      <c r="C248" s="35">
        <v>3615215.08</v>
      </c>
      <c r="D248" s="47" t="s">
        <v>12</v>
      </c>
      <c r="E248" s="48" t="s">
        <v>11</v>
      </c>
      <c r="F248" s="26" t="s">
        <v>592</v>
      </c>
      <c r="G248" s="57"/>
      <c r="H248" s="62"/>
      <c r="I248" s="54"/>
    </row>
    <row r="249" spans="2:9" ht="42.95" customHeight="1" x14ac:dyDescent="0.25">
      <c r="B249" s="26" t="s">
        <v>252</v>
      </c>
      <c r="C249" s="35">
        <v>984823.35</v>
      </c>
      <c r="D249" s="47" t="s">
        <v>12</v>
      </c>
      <c r="E249" s="48" t="s">
        <v>11</v>
      </c>
      <c r="F249" s="26" t="s">
        <v>592</v>
      </c>
      <c r="G249" s="57"/>
      <c r="H249" s="62"/>
      <c r="I249" s="54"/>
    </row>
    <row r="250" spans="2:9" ht="42.95" customHeight="1" x14ac:dyDescent="0.25">
      <c r="B250" s="26" t="s">
        <v>253</v>
      </c>
      <c r="C250" s="35">
        <v>456881.5</v>
      </c>
      <c r="D250" s="47" t="s">
        <v>12</v>
      </c>
      <c r="E250" s="48" t="s">
        <v>11</v>
      </c>
      <c r="F250" s="26" t="s">
        <v>592</v>
      </c>
      <c r="G250" s="57"/>
      <c r="H250" s="62"/>
      <c r="I250" s="54"/>
    </row>
    <row r="251" spans="2:9" ht="42.95" customHeight="1" x14ac:dyDescent="0.25">
      <c r="B251" s="26" t="s">
        <v>254</v>
      </c>
      <c r="C251" s="35">
        <v>933194.02</v>
      </c>
      <c r="D251" s="47" t="s">
        <v>12</v>
      </c>
      <c r="E251" s="48" t="s">
        <v>11</v>
      </c>
      <c r="F251" s="26" t="s">
        <v>653</v>
      </c>
      <c r="G251" s="57" t="s">
        <v>790</v>
      </c>
      <c r="H251" s="62">
        <v>350</v>
      </c>
      <c r="I251" s="54">
        <v>76</v>
      </c>
    </row>
    <row r="252" spans="2:9" ht="42.95" customHeight="1" x14ac:dyDescent="0.25">
      <c r="B252" s="26" t="s">
        <v>255</v>
      </c>
      <c r="C252" s="35">
        <v>374702.35</v>
      </c>
      <c r="D252" s="47" t="s">
        <v>12</v>
      </c>
      <c r="E252" s="48" t="s">
        <v>11</v>
      </c>
      <c r="F252" s="26" t="s">
        <v>601</v>
      </c>
      <c r="G252" s="57" t="s">
        <v>790</v>
      </c>
      <c r="H252" s="62">
        <v>285</v>
      </c>
      <c r="I252" s="54">
        <v>108</v>
      </c>
    </row>
    <row r="253" spans="2:9" ht="42.95" customHeight="1" x14ac:dyDescent="0.25">
      <c r="B253" s="26" t="s">
        <v>256</v>
      </c>
      <c r="C253" s="35">
        <v>855747.87</v>
      </c>
      <c r="D253" s="47" t="s">
        <v>12</v>
      </c>
      <c r="E253" s="48" t="s">
        <v>11</v>
      </c>
      <c r="F253" s="26" t="s">
        <v>601</v>
      </c>
      <c r="G253" s="57" t="s">
        <v>790</v>
      </c>
      <c r="H253" s="62">
        <v>476.89</v>
      </c>
      <c r="I253" s="54">
        <v>88</v>
      </c>
    </row>
    <row r="254" spans="2:9" ht="42.95" customHeight="1" x14ac:dyDescent="0.25">
      <c r="B254" s="26" t="s">
        <v>257</v>
      </c>
      <c r="C254" s="35">
        <v>1000000</v>
      </c>
      <c r="D254" s="47" t="s">
        <v>12</v>
      </c>
      <c r="E254" s="48" t="s">
        <v>11</v>
      </c>
      <c r="F254" s="26" t="s">
        <v>601</v>
      </c>
      <c r="G254" s="57"/>
      <c r="H254" s="62"/>
      <c r="I254" s="54"/>
    </row>
    <row r="255" spans="2:9" ht="42.95" customHeight="1" x14ac:dyDescent="0.25">
      <c r="B255" s="26" t="s">
        <v>258</v>
      </c>
      <c r="C255" s="35">
        <v>1246550.8799999999</v>
      </c>
      <c r="D255" s="47" t="s">
        <v>12</v>
      </c>
      <c r="E255" s="48" t="s">
        <v>11</v>
      </c>
      <c r="F255" s="26" t="s">
        <v>654</v>
      </c>
      <c r="G255" s="57" t="s">
        <v>790</v>
      </c>
      <c r="H255" s="62">
        <v>498.62035199999997</v>
      </c>
      <c r="I255" s="54">
        <v>178</v>
      </c>
    </row>
    <row r="256" spans="2:9" ht="42.95" customHeight="1" x14ac:dyDescent="0.25">
      <c r="B256" s="26" t="s">
        <v>259</v>
      </c>
      <c r="C256" s="35">
        <v>1270000</v>
      </c>
      <c r="D256" s="47" t="s">
        <v>12</v>
      </c>
      <c r="E256" s="48" t="s">
        <v>11</v>
      </c>
      <c r="F256" s="26" t="s">
        <v>545</v>
      </c>
      <c r="G256" s="57"/>
      <c r="H256" s="62"/>
      <c r="I256" s="54"/>
    </row>
    <row r="257" spans="2:9" ht="42.95" customHeight="1" x14ac:dyDescent="0.25">
      <c r="B257" s="26" t="s">
        <v>260</v>
      </c>
      <c r="C257" s="35">
        <v>1230000</v>
      </c>
      <c r="D257" s="47" t="s">
        <v>12</v>
      </c>
      <c r="E257" s="48" t="s">
        <v>11</v>
      </c>
      <c r="F257" s="26" t="s">
        <v>545</v>
      </c>
      <c r="G257" s="57" t="s">
        <v>790</v>
      </c>
      <c r="H257" s="62">
        <v>306.93</v>
      </c>
      <c r="I257" s="54">
        <v>41</v>
      </c>
    </row>
    <row r="258" spans="2:9" ht="42.95" customHeight="1" x14ac:dyDescent="0.25">
      <c r="B258" s="26" t="s">
        <v>261</v>
      </c>
      <c r="C258" s="35">
        <v>1500000</v>
      </c>
      <c r="D258" s="47" t="s">
        <v>12</v>
      </c>
      <c r="E258" s="48" t="s">
        <v>11</v>
      </c>
      <c r="F258" s="26" t="s">
        <v>655</v>
      </c>
      <c r="G258" s="57"/>
      <c r="H258" s="62"/>
      <c r="I258" s="54"/>
    </row>
    <row r="259" spans="2:9" ht="42.95" customHeight="1" x14ac:dyDescent="0.25">
      <c r="B259" s="26" t="s">
        <v>262</v>
      </c>
      <c r="C259" s="35">
        <v>1000000</v>
      </c>
      <c r="D259" s="47" t="s">
        <v>12</v>
      </c>
      <c r="E259" s="48" t="s">
        <v>11</v>
      </c>
      <c r="F259" s="26" t="s">
        <v>548</v>
      </c>
      <c r="G259" s="57" t="s">
        <v>790</v>
      </c>
      <c r="H259" s="62">
        <v>269.05</v>
      </c>
      <c r="I259" s="54">
        <v>60</v>
      </c>
    </row>
    <row r="260" spans="2:9" ht="42.95" customHeight="1" x14ac:dyDescent="0.25">
      <c r="B260" s="26" t="s">
        <v>263</v>
      </c>
      <c r="C260" s="35">
        <v>718359.4</v>
      </c>
      <c r="D260" s="47" t="s">
        <v>12</v>
      </c>
      <c r="E260" s="48" t="s">
        <v>11</v>
      </c>
      <c r="F260" s="26" t="s">
        <v>548</v>
      </c>
      <c r="G260" s="57"/>
      <c r="H260" s="62"/>
      <c r="I260" s="54"/>
    </row>
    <row r="261" spans="2:9" ht="42.95" customHeight="1" x14ac:dyDescent="0.25">
      <c r="B261" s="26" t="s">
        <v>264</v>
      </c>
      <c r="C261" s="35">
        <v>800000</v>
      </c>
      <c r="D261" s="47" t="s">
        <v>12</v>
      </c>
      <c r="E261" s="48" t="s">
        <v>11</v>
      </c>
      <c r="F261" s="26" t="s">
        <v>656</v>
      </c>
      <c r="G261" s="57"/>
      <c r="H261" s="62"/>
      <c r="I261" s="54"/>
    </row>
    <row r="262" spans="2:9" ht="42.95" customHeight="1" x14ac:dyDescent="0.25">
      <c r="B262" s="26" t="s">
        <v>265</v>
      </c>
      <c r="C262" s="35">
        <v>1000000</v>
      </c>
      <c r="D262" s="47" t="s">
        <v>12</v>
      </c>
      <c r="E262" s="48" t="s">
        <v>11</v>
      </c>
      <c r="F262" s="26" t="s">
        <v>485</v>
      </c>
      <c r="G262" s="57" t="s">
        <v>790</v>
      </c>
      <c r="H262" s="62">
        <v>539.66999999999996</v>
      </c>
      <c r="I262" s="54">
        <v>72</v>
      </c>
    </row>
    <row r="263" spans="2:9" ht="42.95" customHeight="1" x14ac:dyDescent="0.25">
      <c r="B263" s="26" t="s">
        <v>266</v>
      </c>
      <c r="C263" s="35">
        <v>909439.24</v>
      </c>
      <c r="D263" s="47" t="s">
        <v>12</v>
      </c>
      <c r="E263" s="48" t="s">
        <v>11</v>
      </c>
      <c r="F263" s="26" t="s">
        <v>657</v>
      </c>
      <c r="G263" s="57" t="s">
        <v>790</v>
      </c>
      <c r="H263" s="62">
        <v>365.75</v>
      </c>
      <c r="I263" s="54">
        <v>92</v>
      </c>
    </row>
    <row r="264" spans="2:9" ht="42.95" customHeight="1" x14ac:dyDescent="0.25">
      <c r="B264" s="26" t="s">
        <v>267</v>
      </c>
      <c r="C264" s="35">
        <v>1200000</v>
      </c>
      <c r="D264" s="47" t="s">
        <v>12</v>
      </c>
      <c r="E264" s="48" t="s">
        <v>11</v>
      </c>
      <c r="F264" s="26" t="s">
        <v>603</v>
      </c>
      <c r="G264" s="57" t="s">
        <v>790</v>
      </c>
      <c r="H264" s="62">
        <v>448</v>
      </c>
      <c r="I264" s="54">
        <v>64</v>
      </c>
    </row>
    <row r="265" spans="2:9" ht="42.95" customHeight="1" x14ac:dyDescent="0.25">
      <c r="B265" s="26" t="s">
        <v>268</v>
      </c>
      <c r="C265" s="35">
        <v>900000</v>
      </c>
      <c r="D265" s="47" t="s">
        <v>12</v>
      </c>
      <c r="E265" s="48" t="s">
        <v>11</v>
      </c>
      <c r="F265" s="26" t="s">
        <v>603</v>
      </c>
      <c r="G265" s="57" t="s">
        <v>790</v>
      </c>
      <c r="H265" s="62">
        <v>316.44</v>
      </c>
      <c r="I265" s="54">
        <v>80</v>
      </c>
    </row>
    <row r="266" spans="2:9" ht="42.95" customHeight="1" x14ac:dyDescent="0.25">
      <c r="B266" s="26" t="s">
        <v>269</v>
      </c>
      <c r="C266" s="35">
        <v>1656576.16</v>
      </c>
      <c r="D266" s="47" t="s">
        <v>12</v>
      </c>
      <c r="E266" s="48" t="s">
        <v>11</v>
      </c>
      <c r="F266" s="26" t="s">
        <v>658</v>
      </c>
      <c r="G266" s="57"/>
      <c r="H266" s="62"/>
      <c r="I266" s="54"/>
    </row>
    <row r="267" spans="2:9" ht="42.95" customHeight="1" x14ac:dyDescent="0.25">
      <c r="B267" s="26" t="s">
        <v>270</v>
      </c>
      <c r="C267" s="35">
        <v>1000000</v>
      </c>
      <c r="D267" s="47" t="s">
        <v>12</v>
      </c>
      <c r="E267" s="48" t="s">
        <v>11</v>
      </c>
      <c r="F267" s="26" t="s">
        <v>659</v>
      </c>
      <c r="G267" s="57"/>
      <c r="H267" s="62"/>
      <c r="I267" s="54"/>
    </row>
    <row r="268" spans="2:9" ht="42.95" customHeight="1" x14ac:dyDescent="0.25">
      <c r="B268" s="26" t="s">
        <v>271</v>
      </c>
      <c r="C268" s="35">
        <v>800000</v>
      </c>
      <c r="D268" s="47" t="s">
        <v>12</v>
      </c>
      <c r="E268" s="48" t="s">
        <v>11</v>
      </c>
      <c r="F268" s="26" t="s">
        <v>660</v>
      </c>
      <c r="G268" s="57" t="s">
        <v>790</v>
      </c>
      <c r="H268" s="62">
        <v>419.71</v>
      </c>
      <c r="I268" s="54">
        <v>68</v>
      </c>
    </row>
    <row r="269" spans="2:9" ht="42.95" customHeight="1" x14ac:dyDescent="0.25">
      <c r="B269" s="26" t="s">
        <v>272</v>
      </c>
      <c r="C269" s="35">
        <v>2300000</v>
      </c>
      <c r="D269" s="47" t="s">
        <v>12</v>
      </c>
      <c r="E269" s="48" t="s">
        <v>11</v>
      </c>
      <c r="F269" s="26" t="s">
        <v>552</v>
      </c>
      <c r="G269" s="57"/>
      <c r="H269" s="62"/>
      <c r="I269" s="54"/>
    </row>
    <row r="270" spans="2:9" ht="42.95" customHeight="1" x14ac:dyDescent="0.25">
      <c r="B270" s="26" t="s">
        <v>273</v>
      </c>
      <c r="C270" s="35">
        <v>1000000</v>
      </c>
      <c r="D270" s="47" t="s">
        <v>12</v>
      </c>
      <c r="E270" s="48" t="s">
        <v>11</v>
      </c>
      <c r="F270" s="26" t="s">
        <v>552</v>
      </c>
      <c r="G270" s="57"/>
      <c r="H270" s="62"/>
      <c r="I270" s="54"/>
    </row>
    <row r="271" spans="2:9" ht="42.95" customHeight="1" x14ac:dyDescent="0.25">
      <c r="B271" s="26" t="s">
        <v>274</v>
      </c>
      <c r="C271" s="35">
        <v>1000000</v>
      </c>
      <c r="D271" s="47" t="s">
        <v>12</v>
      </c>
      <c r="E271" s="48" t="s">
        <v>11</v>
      </c>
      <c r="F271" s="26" t="s">
        <v>661</v>
      </c>
      <c r="G271" s="57" t="s">
        <v>790</v>
      </c>
      <c r="H271" s="62">
        <v>385</v>
      </c>
      <c r="I271" s="54">
        <v>72</v>
      </c>
    </row>
    <row r="272" spans="2:9" ht="42.95" customHeight="1" x14ac:dyDescent="0.25">
      <c r="B272" s="26" t="s">
        <v>275</v>
      </c>
      <c r="C272" s="35">
        <v>700000</v>
      </c>
      <c r="D272" s="47" t="s">
        <v>12</v>
      </c>
      <c r="E272" s="48" t="s">
        <v>11</v>
      </c>
      <c r="F272" s="26" t="s">
        <v>554</v>
      </c>
      <c r="G272" s="57" t="s">
        <v>790</v>
      </c>
      <c r="H272" s="62">
        <v>112</v>
      </c>
      <c r="I272" s="54">
        <v>548</v>
      </c>
    </row>
    <row r="273" spans="2:9" ht="42.95" customHeight="1" x14ac:dyDescent="0.25">
      <c r="B273" s="26" t="s">
        <v>276</v>
      </c>
      <c r="C273" s="35">
        <v>800000</v>
      </c>
      <c r="D273" s="47" t="s">
        <v>12</v>
      </c>
      <c r="E273" s="48" t="s">
        <v>11</v>
      </c>
      <c r="F273" s="26" t="s">
        <v>555</v>
      </c>
      <c r="G273" s="57" t="s">
        <v>790</v>
      </c>
      <c r="H273" s="62">
        <v>448</v>
      </c>
      <c r="I273" s="54">
        <v>84</v>
      </c>
    </row>
    <row r="274" spans="2:9" ht="42.95" customHeight="1" x14ac:dyDescent="0.25">
      <c r="B274" s="26" t="s">
        <v>277</v>
      </c>
      <c r="C274" s="35">
        <v>800000</v>
      </c>
      <c r="D274" s="47" t="s">
        <v>12</v>
      </c>
      <c r="E274" s="48" t="s">
        <v>11</v>
      </c>
      <c r="F274" s="26" t="s">
        <v>662</v>
      </c>
      <c r="G274" s="57" t="s">
        <v>790</v>
      </c>
      <c r="H274" s="62">
        <v>363.07</v>
      </c>
      <c r="I274" s="54">
        <v>104</v>
      </c>
    </row>
    <row r="275" spans="2:9" ht="42.95" customHeight="1" x14ac:dyDescent="0.25">
      <c r="B275" s="26" t="s">
        <v>278</v>
      </c>
      <c r="C275" s="35">
        <v>1482455</v>
      </c>
      <c r="D275" s="47" t="s">
        <v>12</v>
      </c>
      <c r="E275" s="48" t="s">
        <v>11</v>
      </c>
      <c r="F275" s="26" t="s">
        <v>663</v>
      </c>
      <c r="G275" s="57" t="s">
        <v>790</v>
      </c>
      <c r="H275" s="62">
        <v>563.70000000000005</v>
      </c>
      <c r="I275" s="54">
        <v>92</v>
      </c>
    </row>
    <row r="276" spans="2:9" ht="42.95" customHeight="1" x14ac:dyDescent="0.25">
      <c r="B276" s="26" t="s">
        <v>279</v>
      </c>
      <c r="C276" s="35">
        <v>950000</v>
      </c>
      <c r="D276" s="47" t="s">
        <v>12</v>
      </c>
      <c r="E276" s="48" t="s">
        <v>11</v>
      </c>
      <c r="F276" s="26" t="s">
        <v>663</v>
      </c>
      <c r="G276" s="57" t="s">
        <v>790</v>
      </c>
      <c r="H276" s="62">
        <v>298.83999999999997</v>
      </c>
      <c r="I276" s="54">
        <v>40</v>
      </c>
    </row>
    <row r="277" spans="2:9" ht="42.95" customHeight="1" x14ac:dyDescent="0.25">
      <c r="B277" s="26" t="s">
        <v>280</v>
      </c>
      <c r="C277" s="35">
        <v>761462.05</v>
      </c>
      <c r="D277" s="47" t="s">
        <v>12</v>
      </c>
      <c r="E277" s="48" t="s">
        <v>11</v>
      </c>
      <c r="F277" s="26" t="s">
        <v>664</v>
      </c>
      <c r="G277" s="57"/>
      <c r="H277" s="62"/>
      <c r="I277" s="54"/>
    </row>
    <row r="278" spans="2:9" ht="42.95" customHeight="1" x14ac:dyDescent="0.25">
      <c r="B278" s="26" t="s">
        <v>281</v>
      </c>
      <c r="C278" s="35">
        <v>500000</v>
      </c>
      <c r="D278" s="47" t="s">
        <v>12</v>
      </c>
      <c r="E278" s="48" t="s">
        <v>11</v>
      </c>
      <c r="F278" s="26" t="s">
        <v>665</v>
      </c>
      <c r="G278" s="57" t="s">
        <v>790</v>
      </c>
      <c r="H278" s="62">
        <v>158.25</v>
      </c>
      <c r="I278" s="54">
        <v>80</v>
      </c>
    </row>
    <row r="279" spans="2:9" ht="42.95" customHeight="1" x14ac:dyDescent="0.25">
      <c r="B279" s="26" t="s">
        <v>282</v>
      </c>
      <c r="C279" s="35">
        <v>1200000</v>
      </c>
      <c r="D279" s="47" t="s">
        <v>12</v>
      </c>
      <c r="E279" s="48" t="s">
        <v>11</v>
      </c>
      <c r="F279" s="26" t="s">
        <v>666</v>
      </c>
      <c r="G279" s="57" t="s">
        <v>790</v>
      </c>
      <c r="H279" s="62">
        <v>518.16</v>
      </c>
      <c r="I279" s="54">
        <v>40</v>
      </c>
    </row>
    <row r="280" spans="2:9" ht="42.95" customHeight="1" x14ac:dyDescent="0.25">
      <c r="B280" s="26" t="s">
        <v>283</v>
      </c>
      <c r="C280" s="35">
        <v>800000</v>
      </c>
      <c r="D280" s="47" t="s">
        <v>12</v>
      </c>
      <c r="E280" s="48" t="s">
        <v>11</v>
      </c>
      <c r="F280" s="26" t="s">
        <v>667</v>
      </c>
      <c r="G280" s="57"/>
      <c r="H280" s="62"/>
      <c r="I280" s="54"/>
    </row>
    <row r="281" spans="2:9" ht="42.95" customHeight="1" x14ac:dyDescent="0.25">
      <c r="B281" s="26" t="s">
        <v>284</v>
      </c>
      <c r="C281" s="35">
        <v>1000000</v>
      </c>
      <c r="D281" s="47" t="s">
        <v>12</v>
      </c>
      <c r="E281" s="48" t="s">
        <v>11</v>
      </c>
      <c r="F281" s="26" t="s">
        <v>668</v>
      </c>
      <c r="G281" s="57" t="s">
        <v>790</v>
      </c>
      <c r="H281" s="62">
        <v>736</v>
      </c>
      <c r="I281" s="54">
        <v>40</v>
      </c>
    </row>
    <row r="282" spans="2:9" ht="42.95" customHeight="1" x14ac:dyDescent="0.25">
      <c r="B282" s="26" t="s">
        <v>285</v>
      </c>
      <c r="C282" s="35">
        <v>1799320.9</v>
      </c>
      <c r="D282" s="47" t="s">
        <v>12</v>
      </c>
      <c r="E282" s="48" t="s">
        <v>11</v>
      </c>
      <c r="F282" s="26" t="s">
        <v>669</v>
      </c>
      <c r="G282" s="57" t="s">
        <v>790</v>
      </c>
      <c r="H282" s="62">
        <v>570.70000000000005</v>
      </c>
      <c r="I282" s="54">
        <v>72</v>
      </c>
    </row>
    <row r="283" spans="2:9" ht="42.95" customHeight="1" x14ac:dyDescent="0.25">
      <c r="B283" s="26" t="s">
        <v>286</v>
      </c>
      <c r="C283" s="35">
        <v>5000000</v>
      </c>
      <c r="D283" s="47" t="s">
        <v>12</v>
      </c>
      <c r="E283" s="48" t="s">
        <v>11</v>
      </c>
      <c r="F283" s="26" t="s">
        <v>670</v>
      </c>
      <c r="G283" s="57" t="s">
        <v>784</v>
      </c>
      <c r="H283" s="62">
        <v>3125</v>
      </c>
      <c r="I283" s="54">
        <v>243</v>
      </c>
    </row>
    <row r="284" spans="2:9" ht="42.95" customHeight="1" x14ac:dyDescent="0.25">
      <c r="B284" s="26" t="s">
        <v>283</v>
      </c>
      <c r="C284" s="35">
        <v>1000000</v>
      </c>
      <c r="D284" s="47" t="s">
        <v>12</v>
      </c>
      <c r="E284" s="48" t="s">
        <v>11</v>
      </c>
      <c r="F284" s="26" t="s">
        <v>487</v>
      </c>
      <c r="G284" s="57"/>
      <c r="H284" s="62"/>
      <c r="I284" s="54"/>
    </row>
    <row r="285" spans="2:9" ht="42.95" customHeight="1" x14ac:dyDescent="0.25">
      <c r="B285" s="26" t="s">
        <v>287</v>
      </c>
      <c r="C285" s="35">
        <v>467067.54</v>
      </c>
      <c r="D285" s="47" t="s">
        <v>12</v>
      </c>
      <c r="E285" s="48" t="s">
        <v>11</v>
      </c>
      <c r="F285" s="26" t="s">
        <v>563</v>
      </c>
      <c r="G285" s="57" t="s">
        <v>790</v>
      </c>
      <c r="H285" s="62">
        <v>109.45</v>
      </c>
      <c r="I285" s="54">
        <v>48</v>
      </c>
    </row>
    <row r="286" spans="2:9" ht="42.95" customHeight="1" x14ac:dyDescent="0.25">
      <c r="B286" s="26" t="s">
        <v>288</v>
      </c>
      <c r="C286" s="35">
        <v>1200000</v>
      </c>
      <c r="D286" s="47" t="s">
        <v>12</v>
      </c>
      <c r="E286" s="48" t="s">
        <v>11</v>
      </c>
      <c r="F286" s="26" t="s">
        <v>488</v>
      </c>
      <c r="G286" s="57" t="s">
        <v>790</v>
      </c>
      <c r="H286" s="62">
        <v>525</v>
      </c>
      <c r="I286" s="54">
        <v>40</v>
      </c>
    </row>
    <row r="287" spans="2:9" ht="42.95" customHeight="1" x14ac:dyDescent="0.25">
      <c r="B287" s="26" t="s">
        <v>289</v>
      </c>
      <c r="C287" s="35">
        <v>500000</v>
      </c>
      <c r="D287" s="47" t="s">
        <v>12</v>
      </c>
      <c r="E287" s="48" t="s">
        <v>11</v>
      </c>
      <c r="F287" s="26" t="s">
        <v>488</v>
      </c>
      <c r="G287" s="57" t="s">
        <v>790</v>
      </c>
      <c r="H287" s="62">
        <v>291</v>
      </c>
      <c r="I287" s="54">
        <v>64</v>
      </c>
    </row>
    <row r="288" spans="2:9" ht="42.95" customHeight="1" x14ac:dyDescent="0.25">
      <c r="B288" s="26" t="s">
        <v>290</v>
      </c>
      <c r="C288" s="35">
        <v>1200000</v>
      </c>
      <c r="D288" s="47" t="s">
        <v>12</v>
      </c>
      <c r="E288" s="48" t="s">
        <v>11</v>
      </c>
      <c r="F288" s="26" t="s">
        <v>671</v>
      </c>
      <c r="G288" s="57" t="s">
        <v>790</v>
      </c>
      <c r="H288" s="62">
        <v>490</v>
      </c>
      <c r="I288" s="54">
        <v>44</v>
      </c>
    </row>
    <row r="289" spans="2:9" ht="42.95" customHeight="1" x14ac:dyDescent="0.25">
      <c r="B289" s="26" t="s">
        <v>291</v>
      </c>
      <c r="C289" s="35">
        <v>2305601.7599999998</v>
      </c>
      <c r="D289" s="47" t="s">
        <v>12</v>
      </c>
      <c r="E289" s="48" t="s">
        <v>11</v>
      </c>
      <c r="F289" s="26" t="s">
        <v>672</v>
      </c>
      <c r="G289" s="57" t="s">
        <v>790</v>
      </c>
      <c r="H289" s="62">
        <v>1392</v>
      </c>
      <c r="I289" s="54">
        <v>348</v>
      </c>
    </row>
    <row r="290" spans="2:9" ht="42.95" customHeight="1" x14ac:dyDescent="0.25">
      <c r="B290" s="26" t="s">
        <v>292</v>
      </c>
      <c r="C290" s="35">
        <v>500000</v>
      </c>
      <c r="D290" s="47" t="s">
        <v>12</v>
      </c>
      <c r="E290" s="48" t="s">
        <v>11</v>
      </c>
      <c r="F290" s="26" t="s">
        <v>673</v>
      </c>
      <c r="G290" s="57" t="s">
        <v>790</v>
      </c>
      <c r="H290" s="62">
        <v>240</v>
      </c>
      <c r="I290" s="54">
        <v>113</v>
      </c>
    </row>
    <row r="291" spans="2:9" ht="42.95" customHeight="1" x14ac:dyDescent="0.25">
      <c r="B291" s="26" t="s">
        <v>293</v>
      </c>
      <c r="C291" s="35">
        <v>564138.29</v>
      </c>
      <c r="D291" s="47" t="s">
        <v>12</v>
      </c>
      <c r="E291" s="48" t="s">
        <v>11</v>
      </c>
      <c r="F291" s="26" t="s">
        <v>608</v>
      </c>
      <c r="G291" s="57" t="s">
        <v>790</v>
      </c>
      <c r="H291" s="62">
        <v>305.81</v>
      </c>
      <c r="I291" s="54">
        <v>72</v>
      </c>
    </row>
    <row r="292" spans="2:9" ht="42.95" customHeight="1" x14ac:dyDescent="0.25">
      <c r="B292" s="26" t="s">
        <v>294</v>
      </c>
      <c r="C292" s="35">
        <v>3000000</v>
      </c>
      <c r="D292" s="47" t="s">
        <v>12</v>
      </c>
      <c r="E292" s="48" t="s">
        <v>11</v>
      </c>
      <c r="F292" s="26" t="s">
        <v>674</v>
      </c>
      <c r="G292" s="57" t="s">
        <v>790</v>
      </c>
      <c r="H292" s="62">
        <v>1200</v>
      </c>
      <c r="I292" s="54">
        <v>97</v>
      </c>
    </row>
    <row r="293" spans="2:9" ht="42.95" customHeight="1" x14ac:dyDescent="0.25">
      <c r="B293" s="26" t="s">
        <v>295</v>
      </c>
      <c r="C293" s="35">
        <v>1000000</v>
      </c>
      <c r="D293" s="47" t="s">
        <v>12</v>
      </c>
      <c r="E293" s="48" t="s">
        <v>11</v>
      </c>
      <c r="F293" s="26" t="s">
        <v>675</v>
      </c>
      <c r="G293" s="57" t="s">
        <v>790</v>
      </c>
      <c r="H293" s="62">
        <v>422.8</v>
      </c>
      <c r="I293" s="54">
        <v>32</v>
      </c>
    </row>
    <row r="294" spans="2:9" ht="42.95" customHeight="1" x14ac:dyDescent="0.25">
      <c r="B294" s="26" t="s">
        <v>296</v>
      </c>
      <c r="C294" s="35">
        <v>1000000</v>
      </c>
      <c r="D294" s="47" t="s">
        <v>12</v>
      </c>
      <c r="E294" s="48" t="s">
        <v>11</v>
      </c>
      <c r="F294" s="26" t="s">
        <v>676</v>
      </c>
      <c r="G294" s="57" t="s">
        <v>790</v>
      </c>
      <c r="H294" s="62">
        <v>430.5</v>
      </c>
      <c r="I294" s="54">
        <v>120</v>
      </c>
    </row>
    <row r="295" spans="2:9" ht="42.95" customHeight="1" x14ac:dyDescent="0.25">
      <c r="B295" s="26" t="s">
        <v>297</v>
      </c>
      <c r="C295" s="35">
        <v>1150000</v>
      </c>
      <c r="D295" s="47" t="s">
        <v>12</v>
      </c>
      <c r="E295" s="48" t="s">
        <v>11</v>
      </c>
      <c r="F295" s="26" t="s">
        <v>567</v>
      </c>
      <c r="G295" s="57" t="s">
        <v>790</v>
      </c>
      <c r="H295" s="62"/>
      <c r="I295" s="54"/>
    </row>
    <row r="296" spans="2:9" ht="42.95" customHeight="1" x14ac:dyDescent="0.25">
      <c r="B296" s="26" t="s">
        <v>298</v>
      </c>
      <c r="C296" s="35">
        <v>800000</v>
      </c>
      <c r="D296" s="47" t="s">
        <v>12</v>
      </c>
      <c r="E296" s="48" t="s">
        <v>11</v>
      </c>
      <c r="F296" s="26" t="s">
        <v>568</v>
      </c>
      <c r="G296" s="57" t="s">
        <v>790</v>
      </c>
      <c r="H296" s="62">
        <v>400</v>
      </c>
      <c r="I296" s="54">
        <v>44</v>
      </c>
    </row>
    <row r="297" spans="2:9" ht="42.95" customHeight="1" x14ac:dyDescent="0.25">
      <c r="B297" s="26" t="s">
        <v>299</v>
      </c>
      <c r="C297" s="35">
        <v>2189600</v>
      </c>
      <c r="D297" s="47" t="s">
        <v>12</v>
      </c>
      <c r="E297" s="48" t="s">
        <v>11</v>
      </c>
      <c r="F297" s="26" t="s">
        <v>677</v>
      </c>
      <c r="G297" s="57" t="s">
        <v>790</v>
      </c>
      <c r="H297" s="62">
        <v>850</v>
      </c>
      <c r="I297" s="54">
        <v>80</v>
      </c>
    </row>
    <row r="298" spans="2:9" ht="42.95" customHeight="1" x14ac:dyDescent="0.25">
      <c r="B298" s="26" t="s">
        <v>300</v>
      </c>
      <c r="C298" s="35">
        <v>600000</v>
      </c>
      <c r="D298" s="47" t="s">
        <v>12</v>
      </c>
      <c r="E298" s="48" t="s">
        <v>11</v>
      </c>
      <c r="F298" s="26" t="s">
        <v>677</v>
      </c>
      <c r="G298" s="57" t="s">
        <v>790</v>
      </c>
      <c r="H298" s="62"/>
      <c r="I298" s="54"/>
    </row>
    <row r="299" spans="2:9" ht="42.95" customHeight="1" x14ac:dyDescent="0.25">
      <c r="B299" s="26" t="s">
        <v>301</v>
      </c>
      <c r="C299" s="35">
        <v>860000</v>
      </c>
      <c r="D299" s="47" t="s">
        <v>12</v>
      </c>
      <c r="E299" s="48" t="s">
        <v>11</v>
      </c>
      <c r="F299" s="26" t="s">
        <v>677</v>
      </c>
      <c r="G299" s="57" t="s">
        <v>790</v>
      </c>
      <c r="H299" s="62"/>
      <c r="I299" s="54"/>
    </row>
    <row r="300" spans="2:9" ht="42.95" customHeight="1" x14ac:dyDescent="0.25">
      <c r="B300" s="26" t="s">
        <v>302</v>
      </c>
      <c r="C300" s="35">
        <v>1000000</v>
      </c>
      <c r="D300" s="47" t="s">
        <v>12</v>
      </c>
      <c r="E300" s="48" t="s">
        <v>11</v>
      </c>
      <c r="F300" s="26" t="s">
        <v>678</v>
      </c>
      <c r="G300" s="57" t="s">
        <v>790</v>
      </c>
      <c r="H300" s="62">
        <v>326.95</v>
      </c>
      <c r="I300" s="54">
        <v>48</v>
      </c>
    </row>
    <row r="301" spans="2:9" ht="42.95" customHeight="1" x14ac:dyDescent="0.25">
      <c r="B301" s="26" t="s">
        <v>303</v>
      </c>
      <c r="C301" s="35">
        <v>1200679.1000000001</v>
      </c>
      <c r="D301" s="47" t="s">
        <v>12</v>
      </c>
      <c r="E301" s="48" t="s">
        <v>11</v>
      </c>
      <c r="F301" s="26" t="s">
        <v>679</v>
      </c>
      <c r="G301" s="57" t="s">
        <v>790</v>
      </c>
      <c r="H301" s="62">
        <v>539.54</v>
      </c>
      <c r="I301" s="54">
        <v>40</v>
      </c>
    </row>
    <row r="302" spans="2:9" ht="42.95" customHeight="1" x14ac:dyDescent="0.25">
      <c r="B302" s="26" t="s">
        <v>304</v>
      </c>
      <c r="C302" s="35">
        <v>800000</v>
      </c>
      <c r="D302" s="47" t="s">
        <v>12</v>
      </c>
      <c r="E302" s="48" t="s">
        <v>11</v>
      </c>
      <c r="F302" s="26" t="s">
        <v>668</v>
      </c>
      <c r="G302" s="57" t="s">
        <v>790</v>
      </c>
      <c r="H302" s="62"/>
      <c r="I302" s="54"/>
    </row>
    <row r="303" spans="2:9" ht="42.95" customHeight="1" x14ac:dyDescent="0.25">
      <c r="B303" s="26" t="s">
        <v>305</v>
      </c>
      <c r="C303" s="35">
        <v>1304155.3</v>
      </c>
      <c r="D303" s="47" t="s">
        <v>12</v>
      </c>
      <c r="E303" s="48" t="s">
        <v>11</v>
      </c>
      <c r="F303" s="26" t="s">
        <v>680</v>
      </c>
      <c r="G303" s="57" t="s">
        <v>790</v>
      </c>
      <c r="H303" s="62">
        <v>436.24</v>
      </c>
      <c r="I303" s="54">
        <v>60</v>
      </c>
    </row>
    <row r="304" spans="2:9" ht="42.95" customHeight="1" x14ac:dyDescent="0.25">
      <c r="B304" s="26" t="s">
        <v>306</v>
      </c>
      <c r="C304" s="35">
        <v>1000000</v>
      </c>
      <c r="D304" s="47" t="s">
        <v>12</v>
      </c>
      <c r="E304" s="48" t="s">
        <v>11</v>
      </c>
      <c r="F304" s="26" t="s">
        <v>572</v>
      </c>
      <c r="G304" s="57" t="s">
        <v>790</v>
      </c>
      <c r="H304" s="62">
        <v>486.05</v>
      </c>
      <c r="I304" s="54">
        <v>44</v>
      </c>
    </row>
    <row r="305" spans="2:9" ht="42.95" customHeight="1" x14ac:dyDescent="0.25">
      <c r="B305" s="26" t="s">
        <v>307</v>
      </c>
      <c r="C305" s="35">
        <v>1850000</v>
      </c>
      <c r="D305" s="47" t="s">
        <v>12</v>
      </c>
      <c r="E305" s="48" t="s">
        <v>11</v>
      </c>
      <c r="F305" s="26" t="s">
        <v>572</v>
      </c>
      <c r="G305" s="57" t="s">
        <v>790</v>
      </c>
      <c r="H305" s="62"/>
      <c r="I305" s="54"/>
    </row>
    <row r="306" spans="2:9" ht="42.95" customHeight="1" x14ac:dyDescent="0.25">
      <c r="B306" s="26" t="s">
        <v>308</v>
      </c>
      <c r="C306" s="35">
        <v>1000000</v>
      </c>
      <c r="D306" s="47" t="s">
        <v>12</v>
      </c>
      <c r="E306" s="48" t="s">
        <v>11</v>
      </c>
      <c r="F306" s="26" t="s">
        <v>572</v>
      </c>
      <c r="G306" s="57" t="s">
        <v>790</v>
      </c>
      <c r="H306" s="62">
        <v>439.61</v>
      </c>
      <c r="I306" s="54">
        <v>72</v>
      </c>
    </row>
    <row r="307" spans="2:9" ht="42.95" customHeight="1" x14ac:dyDescent="0.25">
      <c r="B307" s="26" t="s">
        <v>309</v>
      </c>
      <c r="C307" s="35">
        <v>790097.08</v>
      </c>
      <c r="D307" s="47" t="s">
        <v>12</v>
      </c>
      <c r="E307" s="48" t="s">
        <v>11</v>
      </c>
      <c r="F307" s="26" t="s">
        <v>681</v>
      </c>
      <c r="G307" s="57" t="s">
        <v>790</v>
      </c>
      <c r="H307" s="62"/>
      <c r="I307" s="54"/>
    </row>
    <row r="308" spans="2:9" ht="42.95" customHeight="1" x14ac:dyDescent="0.25">
      <c r="B308" s="26" t="s">
        <v>310</v>
      </c>
      <c r="C308" s="35">
        <v>3500000</v>
      </c>
      <c r="D308" s="47" t="s">
        <v>12</v>
      </c>
      <c r="E308" s="48" t="s">
        <v>11</v>
      </c>
      <c r="F308" s="26" t="s">
        <v>682</v>
      </c>
      <c r="G308" s="57" t="s">
        <v>790</v>
      </c>
      <c r="H308" s="62"/>
      <c r="I308" s="54"/>
    </row>
    <row r="309" spans="2:9" ht="42.95" customHeight="1" x14ac:dyDescent="0.25">
      <c r="B309" s="26" t="s">
        <v>311</v>
      </c>
      <c r="C309" s="35">
        <v>1000000</v>
      </c>
      <c r="D309" s="47" t="s">
        <v>12</v>
      </c>
      <c r="E309" s="48" t="s">
        <v>11</v>
      </c>
      <c r="F309" s="26" t="s">
        <v>683</v>
      </c>
      <c r="G309" s="57" t="s">
        <v>790</v>
      </c>
      <c r="H309" s="62">
        <v>149.19999999999999</v>
      </c>
      <c r="I309" s="54">
        <v>304</v>
      </c>
    </row>
    <row r="310" spans="2:9" ht="42.95" customHeight="1" x14ac:dyDescent="0.25">
      <c r="B310" s="26" t="s">
        <v>312</v>
      </c>
      <c r="C310" s="35">
        <v>2400000</v>
      </c>
      <c r="D310" s="47" t="s">
        <v>12</v>
      </c>
      <c r="E310" s="48" t="s">
        <v>11</v>
      </c>
      <c r="F310" s="26" t="s">
        <v>684</v>
      </c>
      <c r="G310" s="57" t="s">
        <v>790</v>
      </c>
      <c r="H310" s="62">
        <v>753.32</v>
      </c>
      <c r="I310" s="54">
        <v>44</v>
      </c>
    </row>
    <row r="311" spans="2:9" ht="42.95" customHeight="1" x14ac:dyDescent="0.25">
      <c r="B311" s="26" t="s">
        <v>313</v>
      </c>
      <c r="C311" s="35">
        <v>2300000</v>
      </c>
      <c r="D311" s="47" t="s">
        <v>12</v>
      </c>
      <c r="E311" s="48" t="s">
        <v>11</v>
      </c>
      <c r="F311" s="26" t="s">
        <v>685</v>
      </c>
      <c r="G311" s="57" t="s">
        <v>790</v>
      </c>
      <c r="H311" s="62">
        <v>675.55</v>
      </c>
      <c r="I311" s="54">
        <v>32</v>
      </c>
    </row>
    <row r="312" spans="2:9" ht="42.95" customHeight="1" x14ac:dyDescent="0.25">
      <c r="B312" s="26" t="s">
        <v>314</v>
      </c>
      <c r="C312" s="35">
        <v>2047500</v>
      </c>
      <c r="D312" s="47" t="s">
        <v>12</v>
      </c>
      <c r="E312" s="48" t="s">
        <v>11</v>
      </c>
      <c r="F312" s="26" t="s">
        <v>686</v>
      </c>
      <c r="G312" s="57" t="s">
        <v>790</v>
      </c>
      <c r="H312" s="62">
        <v>720.6</v>
      </c>
      <c r="I312" s="54">
        <v>96</v>
      </c>
    </row>
    <row r="313" spans="2:9" ht="42.95" customHeight="1" x14ac:dyDescent="0.25">
      <c r="B313" s="26" t="s">
        <v>245</v>
      </c>
      <c r="C313" s="35">
        <v>2000000</v>
      </c>
      <c r="D313" s="47" t="s">
        <v>12</v>
      </c>
      <c r="E313" s="48" t="s">
        <v>11</v>
      </c>
      <c r="F313" s="26" t="s">
        <v>687</v>
      </c>
      <c r="G313" s="57" t="s">
        <v>790</v>
      </c>
      <c r="H313" s="62">
        <v>1353.23</v>
      </c>
      <c r="I313" s="54">
        <v>92</v>
      </c>
    </row>
    <row r="314" spans="2:9" ht="42.95" customHeight="1" x14ac:dyDescent="0.25">
      <c r="B314" s="26" t="s">
        <v>315</v>
      </c>
      <c r="C314" s="35">
        <v>300000</v>
      </c>
      <c r="D314" s="47" t="s">
        <v>12</v>
      </c>
      <c r="E314" s="48" t="s">
        <v>11</v>
      </c>
      <c r="F314" s="26" t="s">
        <v>688</v>
      </c>
      <c r="G314" s="57" t="s">
        <v>790</v>
      </c>
      <c r="H314" s="62">
        <v>144</v>
      </c>
      <c r="I314" s="54">
        <v>20</v>
      </c>
    </row>
    <row r="315" spans="2:9" ht="42.95" customHeight="1" x14ac:dyDescent="0.25">
      <c r="B315" s="26" t="s">
        <v>316</v>
      </c>
      <c r="C315" s="35">
        <v>1000000</v>
      </c>
      <c r="D315" s="47" t="s">
        <v>12</v>
      </c>
      <c r="E315" s="48" t="s">
        <v>11</v>
      </c>
      <c r="F315" s="26" t="s">
        <v>689</v>
      </c>
      <c r="G315" s="57" t="s">
        <v>790</v>
      </c>
      <c r="H315" s="62">
        <v>469</v>
      </c>
      <c r="I315" s="54">
        <v>141</v>
      </c>
    </row>
    <row r="316" spans="2:9" ht="42.95" customHeight="1" x14ac:dyDescent="0.25">
      <c r="B316" s="26" t="s">
        <v>317</v>
      </c>
      <c r="C316" s="35">
        <v>650000</v>
      </c>
      <c r="D316" s="47" t="s">
        <v>12</v>
      </c>
      <c r="E316" s="48" t="s">
        <v>11</v>
      </c>
      <c r="F316" s="26" t="s">
        <v>690</v>
      </c>
      <c r="G316" s="57" t="s">
        <v>790</v>
      </c>
      <c r="H316" s="62">
        <v>298.5</v>
      </c>
      <c r="I316" s="54">
        <v>32</v>
      </c>
    </row>
    <row r="317" spans="2:9" ht="42.95" customHeight="1" x14ac:dyDescent="0.25">
      <c r="B317" s="26" t="s">
        <v>318</v>
      </c>
      <c r="C317" s="35">
        <v>400000</v>
      </c>
      <c r="D317" s="47" t="s">
        <v>12</v>
      </c>
      <c r="E317" s="48" t="s">
        <v>11</v>
      </c>
      <c r="F317" s="26" t="s">
        <v>690</v>
      </c>
      <c r="G317" s="57" t="s">
        <v>790</v>
      </c>
      <c r="H317" s="62">
        <v>247.77</v>
      </c>
      <c r="I317" s="54">
        <v>84</v>
      </c>
    </row>
    <row r="318" spans="2:9" ht="42.95" customHeight="1" x14ac:dyDescent="0.25">
      <c r="B318" s="26" t="s">
        <v>319</v>
      </c>
      <c r="C318" s="35">
        <v>2000000</v>
      </c>
      <c r="D318" s="47" t="s">
        <v>12</v>
      </c>
      <c r="E318" s="48" t="s">
        <v>11</v>
      </c>
      <c r="F318" s="26" t="s">
        <v>552</v>
      </c>
      <c r="G318" s="57" t="s">
        <v>790</v>
      </c>
      <c r="H318" s="62">
        <v>504</v>
      </c>
      <c r="I318" s="54">
        <v>353</v>
      </c>
    </row>
    <row r="319" spans="2:9" ht="42.95" customHeight="1" x14ac:dyDescent="0.25">
      <c r="B319" s="26" t="s">
        <v>320</v>
      </c>
      <c r="C319" s="35">
        <v>2000000</v>
      </c>
      <c r="D319" s="47" t="s">
        <v>12</v>
      </c>
      <c r="E319" s="48" t="s">
        <v>11</v>
      </c>
      <c r="F319" s="26" t="s">
        <v>691</v>
      </c>
      <c r="G319" s="57" t="s">
        <v>790</v>
      </c>
      <c r="H319" s="62"/>
      <c r="I319" s="54"/>
    </row>
    <row r="320" spans="2:9" ht="42.95" customHeight="1" x14ac:dyDescent="0.25">
      <c r="B320" s="26" t="s">
        <v>321</v>
      </c>
      <c r="C320" s="35">
        <v>4500000.04</v>
      </c>
      <c r="D320" s="47" t="s">
        <v>12</v>
      </c>
      <c r="E320" s="48" t="s">
        <v>11</v>
      </c>
      <c r="F320" s="26" t="s">
        <v>553</v>
      </c>
      <c r="G320" s="57" t="s">
        <v>790</v>
      </c>
      <c r="H320" s="62">
        <v>1800.000016</v>
      </c>
      <c r="I320" s="54">
        <v>344</v>
      </c>
    </row>
    <row r="321" spans="2:9" ht="42.95" customHeight="1" x14ac:dyDescent="0.25">
      <c r="B321" s="26" t="s">
        <v>322</v>
      </c>
      <c r="C321" s="35">
        <v>500000</v>
      </c>
      <c r="D321" s="47" t="s">
        <v>12</v>
      </c>
      <c r="E321" s="48" t="s">
        <v>11</v>
      </c>
      <c r="F321" s="26" t="s">
        <v>692</v>
      </c>
      <c r="G321" s="57" t="s">
        <v>790</v>
      </c>
      <c r="H321" s="62">
        <v>43</v>
      </c>
      <c r="I321" s="54">
        <v>52</v>
      </c>
    </row>
    <row r="322" spans="2:9" ht="42.95" customHeight="1" x14ac:dyDescent="0.25">
      <c r="B322" s="26" t="s">
        <v>323</v>
      </c>
      <c r="C322" s="35">
        <v>1501044.33</v>
      </c>
      <c r="D322" s="47" t="s">
        <v>12</v>
      </c>
      <c r="E322" s="48" t="s">
        <v>11</v>
      </c>
      <c r="F322" s="26" t="s">
        <v>693</v>
      </c>
      <c r="G322" s="57" t="s">
        <v>790</v>
      </c>
      <c r="H322" s="62">
        <v>680.1</v>
      </c>
      <c r="I322" s="54">
        <v>44</v>
      </c>
    </row>
    <row r="323" spans="2:9" ht="42.95" customHeight="1" x14ac:dyDescent="0.25">
      <c r="B323" s="26" t="s">
        <v>324</v>
      </c>
      <c r="C323" s="35">
        <v>1622429.29</v>
      </c>
      <c r="D323" s="47" t="s">
        <v>12</v>
      </c>
      <c r="E323" s="48" t="s">
        <v>11</v>
      </c>
      <c r="F323" s="26" t="s">
        <v>694</v>
      </c>
      <c r="G323" s="57" t="s">
        <v>790</v>
      </c>
      <c r="H323" s="62">
        <v>648.97171600000001</v>
      </c>
      <c r="I323" s="54">
        <v>167</v>
      </c>
    </row>
    <row r="324" spans="2:9" ht="42.95" customHeight="1" x14ac:dyDescent="0.25">
      <c r="B324" s="26" t="s">
        <v>325</v>
      </c>
      <c r="C324" s="35">
        <v>1124729.8600000001</v>
      </c>
      <c r="D324" s="47" t="s">
        <v>12</v>
      </c>
      <c r="E324" s="48" t="s">
        <v>11</v>
      </c>
      <c r="F324" s="26" t="s">
        <v>695</v>
      </c>
      <c r="G324" s="57"/>
      <c r="H324" s="62"/>
      <c r="I324" s="54"/>
    </row>
    <row r="325" spans="2:9" ht="42.95" customHeight="1" x14ac:dyDescent="0.25">
      <c r="B325" s="26" t="s">
        <v>326</v>
      </c>
      <c r="C325" s="35">
        <v>700000</v>
      </c>
      <c r="D325" s="47" t="s">
        <v>12</v>
      </c>
      <c r="E325" s="48" t="s">
        <v>11</v>
      </c>
      <c r="F325" s="26" t="s">
        <v>696</v>
      </c>
      <c r="G325" s="57" t="s">
        <v>790</v>
      </c>
      <c r="H325" s="62">
        <v>360</v>
      </c>
      <c r="I325" s="54">
        <v>24</v>
      </c>
    </row>
    <row r="326" spans="2:9" ht="42.95" customHeight="1" x14ac:dyDescent="0.25">
      <c r="B326" s="26" t="s">
        <v>327</v>
      </c>
      <c r="C326" s="35">
        <v>1000000</v>
      </c>
      <c r="D326" s="47" t="s">
        <v>12</v>
      </c>
      <c r="E326" s="48" t="s">
        <v>11</v>
      </c>
      <c r="F326" s="26" t="s">
        <v>697</v>
      </c>
      <c r="G326" s="57"/>
      <c r="H326" s="62">
        <v>625</v>
      </c>
      <c r="I326" s="54"/>
    </row>
    <row r="327" spans="2:9" ht="42.95" customHeight="1" x14ac:dyDescent="0.25">
      <c r="B327" s="26" t="s">
        <v>328</v>
      </c>
      <c r="C327" s="35">
        <v>250000</v>
      </c>
      <c r="D327" s="47" t="s">
        <v>12</v>
      </c>
      <c r="E327" s="48" t="s">
        <v>11</v>
      </c>
      <c r="F327" s="26" t="s">
        <v>697</v>
      </c>
      <c r="G327" s="57"/>
      <c r="H327" s="62"/>
      <c r="I327" s="54"/>
    </row>
    <row r="328" spans="2:9" ht="42.95" customHeight="1" x14ac:dyDescent="0.25">
      <c r="B328" s="26" t="s">
        <v>329</v>
      </c>
      <c r="C328" s="35">
        <v>800000</v>
      </c>
      <c r="D328" s="47" t="s">
        <v>12</v>
      </c>
      <c r="E328" s="48" t="s">
        <v>11</v>
      </c>
      <c r="F328" s="26" t="s">
        <v>494</v>
      </c>
      <c r="G328" s="57"/>
      <c r="H328" s="62"/>
      <c r="I328" s="54"/>
    </row>
    <row r="329" spans="2:9" ht="42.95" customHeight="1" x14ac:dyDescent="0.25">
      <c r="B329" s="26" t="s">
        <v>330</v>
      </c>
      <c r="C329" s="35">
        <v>1568466.28</v>
      </c>
      <c r="D329" s="47" t="s">
        <v>12</v>
      </c>
      <c r="E329" s="48" t="s">
        <v>11</v>
      </c>
      <c r="F329" s="26" t="s">
        <v>698</v>
      </c>
      <c r="G329" s="57" t="s">
        <v>790</v>
      </c>
      <c r="H329" s="62">
        <v>862.27</v>
      </c>
      <c r="I329" s="54">
        <v>20</v>
      </c>
    </row>
    <row r="330" spans="2:9" ht="42.95" customHeight="1" x14ac:dyDescent="0.25">
      <c r="B330" s="26" t="s">
        <v>331</v>
      </c>
      <c r="C330" s="35">
        <v>1850000</v>
      </c>
      <c r="D330" s="47" t="s">
        <v>12</v>
      </c>
      <c r="E330" s="48" t="s">
        <v>11</v>
      </c>
      <c r="F330" s="26" t="s">
        <v>699</v>
      </c>
      <c r="G330" s="57" t="s">
        <v>790</v>
      </c>
      <c r="H330" s="62">
        <v>709</v>
      </c>
      <c r="I330" s="54">
        <v>259</v>
      </c>
    </row>
    <row r="331" spans="2:9" ht="42.95" customHeight="1" x14ac:dyDescent="0.25">
      <c r="B331" s="26" t="s">
        <v>332</v>
      </c>
      <c r="C331" s="35">
        <v>2000000</v>
      </c>
      <c r="D331" s="47" t="s">
        <v>12</v>
      </c>
      <c r="E331" s="48" t="s">
        <v>11</v>
      </c>
      <c r="F331" s="26" t="s">
        <v>700</v>
      </c>
      <c r="G331" s="57" t="s">
        <v>784</v>
      </c>
      <c r="H331" s="62">
        <v>1250</v>
      </c>
      <c r="I331" s="54">
        <v>457</v>
      </c>
    </row>
    <row r="332" spans="2:9" ht="42.95" customHeight="1" x14ac:dyDescent="0.25">
      <c r="B332" s="26" t="s">
        <v>333</v>
      </c>
      <c r="C332" s="35">
        <v>3525037.17</v>
      </c>
      <c r="D332" s="47" t="s">
        <v>12</v>
      </c>
      <c r="E332" s="48" t="s">
        <v>11</v>
      </c>
      <c r="F332" s="26" t="s">
        <v>553</v>
      </c>
      <c r="G332" s="57" t="s">
        <v>790</v>
      </c>
      <c r="H332" s="62">
        <v>1410.014868</v>
      </c>
      <c r="I332" s="54">
        <v>278</v>
      </c>
    </row>
    <row r="333" spans="2:9" ht="42.95" customHeight="1" x14ac:dyDescent="0.25">
      <c r="B333" s="26" t="s">
        <v>334</v>
      </c>
      <c r="C333" s="35">
        <v>1000000</v>
      </c>
      <c r="D333" s="47" t="s">
        <v>12</v>
      </c>
      <c r="E333" s="48" t="s">
        <v>11</v>
      </c>
      <c r="F333" s="26" t="s">
        <v>701</v>
      </c>
      <c r="G333" s="57"/>
      <c r="H333" s="62"/>
      <c r="I333" s="54"/>
    </row>
    <row r="334" spans="2:9" ht="42.95" customHeight="1" x14ac:dyDescent="0.25">
      <c r="B334" s="26" t="s">
        <v>335</v>
      </c>
      <c r="C334" s="35">
        <v>1000000</v>
      </c>
      <c r="D334" s="47" t="s">
        <v>12</v>
      </c>
      <c r="E334" s="48" t="s">
        <v>11</v>
      </c>
      <c r="F334" s="26" t="s">
        <v>701</v>
      </c>
      <c r="G334" s="57"/>
      <c r="H334" s="62"/>
      <c r="I334" s="54"/>
    </row>
    <row r="335" spans="2:9" ht="42.95" customHeight="1" x14ac:dyDescent="0.25">
      <c r="B335" s="26" t="s">
        <v>336</v>
      </c>
      <c r="C335" s="35">
        <v>1000000</v>
      </c>
      <c r="D335" s="47" t="s">
        <v>12</v>
      </c>
      <c r="E335" s="48" t="s">
        <v>11</v>
      </c>
      <c r="F335" s="26" t="s">
        <v>702</v>
      </c>
      <c r="G335" s="57"/>
      <c r="H335" s="62"/>
      <c r="I335" s="54"/>
    </row>
    <row r="336" spans="2:9" ht="42.95" customHeight="1" x14ac:dyDescent="0.25">
      <c r="B336" s="26" t="s">
        <v>337</v>
      </c>
      <c r="C336" s="35">
        <v>1000000</v>
      </c>
      <c r="D336" s="47" t="s">
        <v>12</v>
      </c>
      <c r="E336" s="48" t="s">
        <v>11</v>
      </c>
      <c r="F336" s="26" t="s">
        <v>583</v>
      </c>
      <c r="G336" s="57"/>
      <c r="H336" s="62"/>
      <c r="I336" s="54"/>
    </row>
    <row r="337" spans="2:9" ht="42.95" customHeight="1" x14ac:dyDescent="0.25">
      <c r="B337" s="26" t="s">
        <v>338</v>
      </c>
      <c r="C337" s="35">
        <v>7000000</v>
      </c>
      <c r="D337" s="47" t="s">
        <v>12</v>
      </c>
      <c r="E337" s="48" t="s">
        <v>11</v>
      </c>
      <c r="F337" s="26" t="s">
        <v>584</v>
      </c>
      <c r="G337" s="57" t="s">
        <v>784</v>
      </c>
      <c r="H337" s="62">
        <v>4375</v>
      </c>
      <c r="I337" s="54">
        <v>264</v>
      </c>
    </row>
    <row r="338" spans="2:9" ht="42.95" customHeight="1" x14ac:dyDescent="0.25">
      <c r="B338" s="26" t="s">
        <v>339</v>
      </c>
      <c r="C338" s="35">
        <v>4000000</v>
      </c>
      <c r="D338" s="47" t="s">
        <v>12</v>
      </c>
      <c r="E338" s="48" t="s">
        <v>11</v>
      </c>
      <c r="F338" s="26" t="s">
        <v>586</v>
      </c>
      <c r="G338" s="57" t="s">
        <v>784</v>
      </c>
      <c r="H338" s="62">
        <v>2500</v>
      </c>
      <c r="I338" s="54">
        <v>179</v>
      </c>
    </row>
    <row r="339" spans="2:9" ht="42.95" customHeight="1" x14ac:dyDescent="0.25">
      <c r="B339" s="26" t="s">
        <v>340</v>
      </c>
      <c r="C339" s="35">
        <v>1000000</v>
      </c>
      <c r="D339" s="47" t="s">
        <v>12</v>
      </c>
      <c r="E339" s="48" t="s">
        <v>11</v>
      </c>
      <c r="F339" s="26" t="s">
        <v>518</v>
      </c>
      <c r="G339" s="57" t="s">
        <v>790</v>
      </c>
      <c r="H339" s="62">
        <v>392.5</v>
      </c>
      <c r="I339" s="54">
        <v>28</v>
      </c>
    </row>
    <row r="340" spans="2:9" ht="42.95" customHeight="1" x14ac:dyDescent="0.25">
      <c r="B340" s="26" t="s">
        <v>341</v>
      </c>
      <c r="C340" s="35">
        <v>1000000</v>
      </c>
      <c r="D340" s="47" t="s">
        <v>12</v>
      </c>
      <c r="E340" s="48" t="s">
        <v>11</v>
      </c>
      <c r="F340" s="26" t="s">
        <v>519</v>
      </c>
      <c r="G340" s="57" t="s">
        <v>790</v>
      </c>
      <c r="H340" s="62"/>
      <c r="I340" s="54"/>
    </row>
    <row r="341" spans="2:9" ht="42.95" customHeight="1" x14ac:dyDescent="0.25">
      <c r="B341" s="26" t="s">
        <v>342</v>
      </c>
      <c r="C341" s="35">
        <v>1000000</v>
      </c>
      <c r="D341" s="47" t="s">
        <v>12</v>
      </c>
      <c r="E341" s="48" t="s">
        <v>11</v>
      </c>
      <c r="F341" s="26" t="s">
        <v>703</v>
      </c>
      <c r="G341" s="57" t="s">
        <v>790</v>
      </c>
      <c r="H341" s="62"/>
      <c r="I341" s="54"/>
    </row>
    <row r="342" spans="2:9" ht="42.95" customHeight="1" x14ac:dyDescent="0.25">
      <c r="B342" s="26" t="s">
        <v>343</v>
      </c>
      <c r="C342" s="35">
        <v>1000000</v>
      </c>
      <c r="D342" s="47" t="s">
        <v>12</v>
      </c>
      <c r="E342" s="48" t="s">
        <v>11</v>
      </c>
      <c r="F342" s="26" t="s">
        <v>704</v>
      </c>
      <c r="G342" s="57" t="s">
        <v>790</v>
      </c>
      <c r="H342" s="62">
        <v>400</v>
      </c>
      <c r="I342" s="54">
        <v>180</v>
      </c>
    </row>
    <row r="343" spans="2:9" ht="42.95" customHeight="1" x14ac:dyDescent="0.25">
      <c r="B343" s="26" t="s">
        <v>344</v>
      </c>
      <c r="C343" s="35">
        <v>1000000</v>
      </c>
      <c r="D343" s="47" t="s">
        <v>12</v>
      </c>
      <c r="E343" s="48" t="s">
        <v>11</v>
      </c>
      <c r="F343" s="26" t="s">
        <v>705</v>
      </c>
      <c r="G343" s="57"/>
      <c r="H343" s="62"/>
      <c r="I343" s="54"/>
    </row>
    <row r="344" spans="2:9" ht="42.95" customHeight="1" x14ac:dyDescent="0.25">
      <c r="B344" s="26" t="s">
        <v>345</v>
      </c>
      <c r="C344" s="35">
        <v>1000000</v>
      </c>
      <c r="D344" s="47" t="s">
        <v>12</v>
      </c>
      <c r="E344" s="48" t="s">
        <v>11</v>
      </c>
      <c r="F344" s="26" t="s">
        <v>706</v>
      </c>
      <c r="G344" s="57" t="s">
        <v>790</v>
      </c>
      <c r="H344" s="62">
        <v>506.01</v>
      </c>
      <c r="I344" s="54">
        <v>48</v>
      </c>
    </row>
    <row r="345" spans="2:9" ht="42.95" customHeight="1" x14ac:dyDescent="0.25">
      <c r="B345" s="26" t="s">
        <v>346</v>
      </c>
      <c r="C345" s="35">
        <v>1000000</v>
      </c>
      <c r="D345" s="47" t="s">
        <v>12</v>
      </c>
      <c r="E345" s="48" t="s">
        <v>11</v>
      </c>
      <c r="F345" s="26" t="s">
        <v>706</v>
      </c>
      <c r="G345" s="57"/>
      <c r="H345" s="62"/>
      <c r="I345" s="54"/>
    </row>
    <row r="346" spans="2:9" ht="42.95" customHeight="1" x14ac:dyDescent="0.25">
      <c r="B346" s="26" t="s">
        <v>347</v>
      </c>
      <c r="C346" s="35">
        <v>1000000</v>
      </c>
      <c r="D346" s="47" t="s">
        <v>12</v>
      </c>
      <c r="E346" s="48" t="s">
        <v>11</v>
      </c>
      <c r="F346" s="26" t="s">
        <v>520</v>
      </c>
      <c r="G346" s="57" t="s">
        <v>790</v>
      </c>
      <c r="H346" s="62">
        <v>589.04</v>
      </c>
      <c r="I346" s="54"/>
    </row>
    <row r="347" spans="2:9" ht="42.95" customHeight="1" x14ac:dyDescent="0.25">
      <c r="B347" s="26" t="s">
        <v>348</v>
      </c>
      <c r="C347" s="35">
        <v>1000000</v>
      </c>
      <c r="D347" s="47" t="s">
        <v>12</v>
      </c>
      <c r="E347" s="48" t="s">
        <v>11</v>
      </c>
      <c r="F347" s="26" t="s">
        <v>520</v>
      </c>
      <c r="G347" s="57"/>
      <c r="H347" s="62"/>
      <c r="I347" s="54"/>
    </row>
    <row r="348" spans="2:9" ht="42.95" customHeight="1" x14ac:dyDescent="0.25">
      <c r="B348" s="26" t="s">
        <v>349</v>
      </c>
      <c r="C348" s="35">
        <v>3000000</v>
      </c>
      <c r="D348" s="47" t="s">
        <v>12</v>
      </c>
      <c r="E348" s="48" t="s">
        <v>11</v>
      </c>
      <c r="F348" s="26" t="s">
        <v>618</v>
      </c>
      <c r="G348" s="57" t="s">
        <v>790</v>
      </c>
      <c r="H348" s="62">
        <v>1638</v>
      </c>
      <c r="I348" s="54">
        <v>100</v>
      </c>
    </row>
    <row r="349" spans="2:9" ht="42.95" customHeight="1" x14ac:dyDescent="0.25">
      <c r="B349" s="26" t="s">
        <v>350</v>
      </c>
      <c r="C349" s="35">
        <v>850000</v>
      </c>
      <c r="D349" s="47" t="s">
        <v>12</v>
      </c>
      <c r="E349" s="48" t="s">
        <v>11</v>
      </c>
      <c r="F349" s="26" t="s">
        <v>618</v>
      </c>
      <c r="G349" s="57" t="s">
        <v>790</v>
      </c>
      <c r="H349" s="62">
        <v>340</v>
      </c>
      <c r="I349" s="54">
        <v>121</v>
      </c>
    </row>
    <row r="350" spans="2:9" ht="42.95" customHeight="1" x14ac:dyDescent="0.25">
      <c r="B350" s="26" t="s">
        <v>351</v>
      </c>
      <c r="C350" s="35">
        <v>1634120.79</v>
      </c>
      <c r="D350" s="47" t="s">
        <v>12</v>
      </c>
      <c r="E350" s="48" t="s">
        <v>11</v>
      </c>
      <c r="F350" s="26" t="s">
        <v>618</v>
      </c>
      <c r="G350" s="57" t="s">
        <v>790</v>
      </c>
      <c r="H350" s="62">
        <v>684.45</v>
      </c>
      <c r="I350" s="54">
        <v>88</v>
      </c>
    </row>
    <row r="351" spans="2:9" ht="42.95" customHeight="1" x14ac:dyDescent="0.25">
      <c r="B351" s="26" t="s">
        <v>352</v>
      </c>
      <c r="C351" s="35">
        <v>400000</v>
      </c>
      <c r="D351" s="47" t="s">
        <v>12</v>
      </c>
      <c r="E351" s="48" t="s">
        <v>11</v>
      </c>
      <c r="F351" s="26" t="s">
        <v>618</v>
      </c>
      <c r="G351" s="57" t="s">
        <v>790</v>
      </c>
      <c r="H351" s="62">
        <v>192</v>
      </c>
      <c r="I351" s="54">
        <v>12</v>
      </c>
    </row>
    <row r="352" spans="2:9" ht="42.95" customHeight="1" x14ac:dyDescent="0.25">
      <c r="B352" s="26" t="s">
        <v>353</v>
      </c>
      <c r="C352" s="35">
        <v>2000000</v>
      </c>
      <c r="D352" s="47" t="s">
        <v>12</v>
      </c>
      <c r="E352" s="48" t="s">
        <v>11</v>
      </c>
      <c r="F352" s="26" t="s">
        <v>521</v>
      </c>
      <c r="G352" s="57" t="s">
        <v>790</v>
      </c>
      <c r="H352" s="62">
        <v>800</v>
      </c>
      <c r="I352" s="54">
        <v>97</v>
      </c>
    </row>
    <row r="353" spans="2:9" ht="42.95" customHeight="1" x14ac:dyDescent="0.25">
      <c r="B353" s="26" t="s">
        <v>353</v>
      </c>
      <c r="C353" s="35">
        <v>1000000</v>
      </c>
      <c r="D353" s="47" t="s">
        <v>12</v>
      </c>
      <c r="E353" s="48" t="s">
        <v>11</v>
      </c>
      <c r="F353" s="26" t="s">
        <v>707</v>
      </c>
      <c r="G353" s="57" t="s">
        <v>790</v>
      </c>
      <c r="H353" s="62"/>
      <c r="I353" s="54"/>
    </row>
    <row r="354" spans="2:9" ht="42.95" customHeight="1" x14ac:dyDescent="0.25">
      <c r="B354" s="26" t="s">
        <v>354</v>
      </c>
      <c r="C354" s="35">
        <v>1000000</v>
      </c>
      <c r="D354" s="47" t="s">
        <v>12</v>
      </c>
      <c r="E354" s="48" t="s">
        <v>11</v>
      </c>
      <c r="F354" s="26" t="s">
        <v>708</v>
      </c>
      <c r="G354" s="57" t="s">
        <v>790</v>
      </c>
      <c r="H354" s="62">
        <v>422</v>
      </c>
      <c r="I354" s="54">
        <v>88</v>
      </c>
    </row>
    <row r="355" spans="2:9" ht="42.95" customHeight="1" x14ac:dyDescent="0.25">
      <c r="B355" s="26" t="s">
        <v>355</v>
      </c>
      <c r="C355" s="35">
        <v>1483183.07</v>
      </c>
      <c r="D355" s="47" t="s">
        <v>12</v>
      </c>
      <c r="E355" s="48" t="s">
        <v>11</v>
      </c>
      <c r="F355" s="26" t="s">
        <v>708</v>
      </c>
      <c r="G355" s="57" t="s">
        <v>790</v>
      </c>
      <c r="H355" s="62">
        <v>593.27322800000002</v>
      </c>
      <c r="I355" s="54">
        <v>193</v>
      </c>
    </row>
    <row r="356" spans="2:9" ht="42.95" customHeight="1" x14ac:dyDescent="0.25">
      <c r="B356" s="26" t="s">
        <v>356</v>
      </c>
      <c r="C356" s="35">
        <v>1000000</v>
      </c>
      <c r="D356" s="47" t="s">
        <v>12</v>
      </c>
      <c r="E356" s="48" t="s">
        <v>11</v>
      </c>
      <c r="F356" s="26" t="s">
        <v>504</v>
      </c>
      <c r="G356" s="57" t="s">
        <v>790</v>
      </c>
      <c r="H356" s="62">
        <v>610</v>
      </c>
      <c r="I356" s="54">
        <v>51</v>
      </c>
    </row>
    <row r="357" spans="2:9" ht="42.95" customHeight="1" x14ac:dyDescent="0.25">
      <c r="B357" s="26" t="s">
        <v>357</v>
      </c>
      <c r="C357" s="35">
        <v>1000000</v>
      </c>
      <c r="D357" s="47" t="s">
        <v>12</v>
      </c>
      <c r="E357" s="48" t="s">
        <v>11</v>
      </c>
      <c r="F357" s="26" t="s">
        <v>709</v>
      </c>
      <c r="G357" s="57" t="s">
        <v>784</v>
      </c>
      <c r="H357" s="62"/>
      <c r="I357" s="54"/>
    </row>
    <row r="358" spans="2:9" ht="42.95" customHeight="1" x14ac:dyDescent="0.25">
      <c r="B358" s="26" t="s">
        <v>358</v>
      </c>
      <c r="C358" s="35">
        <v>1000000</v>
      </c>
      <c r="D358" s="47" t="s">
        <v>12</v>
      </c>
      <c r="E358" s="48" t="s">
        <v>11</v>
      </c>
      <c r="F358" s="26" t="s">
        <v>523</v>
      </c>
      <c r="G358" s="57" t="s">
        <v>784</v>
      </c>
      <c r="H358" s="62"/>
      <c r="I358" s="54"/>
    </row>
    <row r="359" spans="2:9" ht="42.95" customHeight="1" x14ac:dyDescent="0.25">
      <c r="B359" s="26" t="s">
        <v>359</v>
      </c>
      <c r="C359" s="35">
        <v>1000000</v>
      </c>
      <c r="D359" s="47" t="s">
        <v>12</v>
      </c>
      <c r="E359" s="48" t="s">
        <v>11</v>
      </c>
      <c r="F359" s="26" t="s">
        <v>630</v>
      </c>
      <c r="G359" s="57" t="s">
        <v>790</v>
      </c>
      <c r="H359" s="62">
        <v>643.79999999999995</v>
      </c>
      <c r="I359" s="54">
        <v>52</v>
      </c>
    </row>
    <row r="360" spans="2:9" ht="42.95" customHeight="1" x14ac:dyDescent="0.25">
      <c r="B360" s="26" t="s">
        <v>360</v>
      </c>
      <c r="C360" s="35">
        <v>1000000</v>
      </c>
      <c r="D360" s="47" t="s">
        <v>12</v>
      </c>
      <c r="E360" s="48" t="s">
        <v>11</v>
      </c>
      <c r="F360" s="26" t="s">
        <v>630</v>
      </c>
      <c r="G360" s="57" t="s">
        <v>790</v>
      </c>
      <c r="H360" s="62">
        <v>456</v>
      </c>
      <c r="I360" s="54">
        <v>48</v>
      </c>
    </row>
    <row r="361" spans="2:9" ht="42.95" customHeight="1" x14ac:dyDescent="0.25">
      <c r="B361" s="26" t="s">
        <v>361</v>
      </c>
      <c r="C361" s="35">
        <v>1800000</v>
      </c>
      <c r="D361" s="47" t="s">
        <v>12</v>
      </c>
      <c r="E361" s="48" t="s">
        <v>11</v>
      </c>
      <c r="F361" s="26" t="s">
        <v>710</v>
      </c>
      <c r="G361" s="57" t="s">
        <v>790</v>
      </c>
      <c r="H361" s="62">
        <v>771.5</v>
      </c>
      <c r="I361" s="54">
        <v>48</v>
      </c>
    </row>
    <row r="362" spans="2:9" ht="42.95" customHeight="1" x14ac:dyDescent="0.25">
      <c r="B362" s="26" t="s">
        <v>362</v>
      </c>
      <c r="C362" s="35">
        <v>1484487.61</v>
      </c>
      <c r="D362" s="47" t="s">
        <v>12</v>
      </c>
      <c r="E362" s="48" t="s">
        <v>11</v>
      </c>
      <c r="F362" s="26" t="s">
        <v>711</v>
      </c>
      <c r="G362" s="57" t="s">
        <v>790</v>
      </c>
      <c r="H362" s="62">
        <v>483.55</v>
      </c>
      <c r="I362" s="54">
        <v>52</v>
      </c>
    </row>
    <row r="363" spans="2:9" ht="42.95" customHeight="1" x14ac:dyDescent="0.25">
      <c r="B363" s="26" t="s">
        <v>363</v>
      </c>
      <c r="C363" s="35">
        <v>1400000</v>
      </c>
      <c r="D363" s="47" t="s">
        <v>12</v>
      </c>
      <c r="E363" s="48" t="s">
        <v>11</v>
      </c>
      <c r="F363" s="26" t="s">
        <v>712</v>
      </c>
      <c r="G363" s="57" t="s">
        <v>790</v>
      </c>
      <c r="H363" s="62">
        <v>504.5</v>
      </c>
      <c r="I363" s="54">
        <v>316</v>
      </c>
    </row>
    <row r="364" spans="2:9" ht="42.95" customHeight="1" x14ac:dyDescent="0.25">
      <c r="B364" s="26" t="s">
        <v>364</v>
      </c>
      <c r="C364" s="35">
        <v>1400000</v>
      </c>
      <c r="D364" s="47" t="s">
        <v>12</v>
      </c>
      <c r="E364" s="48" t="s">
        <v>11</v>
      </c>
      <c r="F364" s="26" t="s">
        <v>599</v>
      </c>
      <c r="G364" s="57" t="s">
        <v>790</v>
      </c>
      <c r="H364" s="62">
        <v>503.15</v>
      </c>
      <c r="I364" s="54">
        <v>96</v>
      </c>
    </row>
    <row r="365" spans="2:9" ht="42.95" customHeight="1" x14ac:dyDescent="0.25">
      <c r="B365" s="26" t="s">
        <v>365</v>
      </c>
      <c r="C365" s="35">
        <v>1500000</v>
      </c>
      <c r="D365" s="47" t="s">
        <v>12</v>
      </c>
      <c r="E365" s="48" t="s">
        <v>11</v>
      </c>
      <c r="F365" s="26" t="s">
        <v>713</v>
      </c>
      <c r="G365" s="57" t="s">
        <v>790</v>
      </c>
      <c r="H365" s="62">
        <v>600</v>
      </c>
      <c r="I365" s="54">
        <v>118</v>
      </c>
    </row>
    <row r="366" spans="2:9" ht="42.95" customHeight="1" x14ac:dyDescent="0.25">
      <c r="B366" s="26" t="s">
        <v>342</v>
      </c>
      <c r="C366" s="35">
        <v>600000</v>
      </c>
      <c r="D366" s="47" t="s">
        <v>12</v>
      </c>
      <c r="E366" s="48" t="s">
        <v>11</v>
      </c>
      <c r="F366" s="24" t="s">
        <v>714</v>
      </c>
      <c r="G366" s="57" t="s">
        <v>790</v>
      </c>
      <c r="H366" s="62"/>
      <c r="I366" s="54"/>
    </row>
    <row r="367" spans="2:9" ht="42.95" customHeight="1" x14ac:dyDescent="0.25">
      <c r="B367" s="26" t="s">
        <v>366</v>
      </c>
      <c r="C367" s="35">
        <v>1000000</v>
      </c>
      <c r="D367" s="47" t="s">
        <v>12</v>
      </c>
      <c r="E367" s="48" t="s">
        <v>11</v>
      </c>
      <c r="F367" s="24" t="s">
        <v>715</v>
      </c>
      <c r="G367" s="57" t="s">
        <v>790</v>
      </c>
      <c r="H367" s="62">
        <v>400</v>
      </c>
      <c r="I367" s="54">
        <v>179</v>
      </c>
    </row>
    <row r="368" spans="2:9" ht="42.95" customHeight="1" x14ac:dyDescent="0.25">
      <c r="B368" s="26" t="s">
        <v>367</v>
      </c>
      <c r="C368" s="34">
        <v>1000000</v>
      </c>
      <c r="D368" s="47" t="s">
        <v>12</v>
      </c>
      <c r="E368" s="48" t="s">
        <v>11</v>
      </c>
      <c r="F368" s="26" t="s">
        <v>716</v>
      </c>
      <c r="G368" s="57" t="s">
        <v>790</v>
      </c>
      <c r="H368" s="62"/>
      <c r="I368" s="54"/>
    </row>
    <row r="369" spans="2:9" ht="42.95" customHeight="1" x14ac:dyDescent="0.25">
      <c r="B369" s="26" t="s">
        <v>368</v>
      </c>
      <c r="C369" s="34">
        <v>1000000</v>
      </c>
      <c r="D369" s="47" t="s">
        <v>12</v>
      </c>
      <c r="E369" s="48" t="s">
        <v>11</v>
      </c>
      <c r="F369" s="26" t="s">
        <v>717</v>
      </c>
      <c r="G369" s="57" t="s">
        <v>790</v>
      </c>
      <c r="H369" s="62">
        <v>400</v>
      </c>
      <c r="I369" s="54">
        <v>143</v>
      </c>
    </row>
    <row r="370" spans="2:9" ht="42.95" customHeight="1" x14ac:dyDescent="0.25">
      <c r="B370" s="26" t="s">
        <v>353</v>
      </c>
      <c r="C370" s="35">
        <v>2000000</v>
      </c>
      <c r="D370" s="47" t="s">
        <v>12</v>
      </c>
      <c r="E370" s="48" t="s">
        <v>11</v>
      </c>
      <c r="F370" s="26" t="s">
        <v>718</v>
      </c>
      <c r="G370" s="57" t="s">
        <v>790</v>
      </c>
      <c r="H370" s="62">
        <v>1026</v>
      </c>
      <c r="I370" s="54">
        <v>12</v>
      </c>
    </row>
    <row r="371" spans="2:9" ht="42.95" customHeight="1" x14ac:dyDescent="0.25">
      <c r="B371" s="26" t="s">
        <v>369</v>
      </c>
      <c r="C371" s="35">
        <v>1000000</v>
      </c>
      <c r="D371" s="47" t="s">
        <v>12</v>
      </c>
      <c r="E371" s="48" t="s">
        <v>11</v>
      </c>
      <c r="F371" s="24" t="s">
        <v>619</v>
      </c>
      <c r="G371" s="57" t="s">
        <v>790</v>
      </c>
      <c r="H371" s="62">
        <v>400</v>
      </c>
      <c r="I371" s="54">
        <v>196</v>
      </c>
    </row>
    <row r="372" spans="2:9" ht="42.95" customHeight="1" x14ac:dyDescent="0.25">
      <c r="B372" s="26" t="s">
        <v>370</v>
      </c>
      <c r="C372" s="35">
        <v>1000000</v>
      </c>
      <c r="D372" s="47" t="s">
        <v>12</v>
      </c>
      <c r="E372" s="48" t="s">
        <v>11</v>
      </c>
      <c r="F372" s="24" t="s">
        <v>525</v>
      </c>
      <c r="G372" s="57" t="s">
        <v>790</v>
      </c>
      <c r="H372" s="62">
        <v>634.65</v>
      </c>
      <c r="I372" s="54">
        <v>72</v>
      </c>
    </row>
    <row r="373" spans="2:9" ht="42.95" customHeight="1" x14ac:dyDescent="0.25">
      <c r="B373" s="26" t="s">
        <v>371</v>
      </c>
      <c r="C373" s="34">
        <v>2000000</v>
      </c>
      <c r="D373" s="47" t="s">
        <v>12</v>
      </c>
      <c r="E373" s="48" t="s">
        <v>11</v>
      </c>
      <c r="F373" s="26" t="s">
        <v>525</v>
      </c>
      <c r="G373" s="57" t="s">
        <v>790</v>
      </c>
      <c r="H373" s="62">
        <v>1032</v>
      </c>
      <c r="I373" s="54">
        <v>80</v>
      </c>
    </row>
    <row r="374" spans="2:9" ht="42.95" customHeight="1" x14ac:dyDescent="0.25">
      <c r="B374" s="26" t="s">
        <v>372</v>
      </c>
      <c r="C374" s="34">
        <v>1000000</v>
      </c>
      <c r="D374" s="47" t="s">
        <v>12</v>
      </c>
      <c r="E374" s="48" t="s">
        <v>11</v>
      </c>
      <c r="F374" s="26" t="s">
        <v>719</v>
      </c>
      <c r="G374" s="57" t="s">
        <v>790</v>
      </c>
      <c r="H374" s="62">
        <v>423.47</v>
      </c>
      <c r="I374" s="54">
        <v>68</v>
      </c>
    </row>
    <row r="375" spans="2:9" ht="42.95" customHeight="1" x14ac:dyDescent="0.25">
      <c r="B375" s="26" t="s">
        <v>373</v>
      </c>
      <c r="C375" s="35">
        <v>2860420.04</v>
      </c>
      <c r="D375" s="47" t="s">
        <v>12</v>
      </c>
      <c r="E375" s="48" t="s">
        <v>11</v>
      </c>
      <c r="F375" s="26" t="s">
        <v>719</v>
      </c>
      <c r="G375" s="57" t="s">
        <v>790</v>
      </c>
      <c r="H375" s="62">
        <v>1144.1680160000001</v>
      </c>
      <c r="I375" s="54">
        <v>175</v>
      </c>
    </row>
    <row r="376" spans="2:9" ht="42.95" customHeight="1" x14ac:dyDescent="0.25">
      <c r="B376" s="26" t="s">
        <v>374</v>
      </c>
      <c r="C376" s="35">
        <v>1200000</v>
      </c>
      <c r="D376" s="47" t="s">
        <v>12</v>
      </c>
      <c r="E376" s="48" t="s">
        <v>11</v>
      </c>
      <c r="F376" s="24" t="s">
        <v>720</v>
      </c>
      <c r="G376" s="57" t="s">
        <v>790</v>
      </c>
      <c r="H376" s="62">
        <v>325</v>
      </c>
      <c r="I376" s="54">
        <v>112</v>
      </c>
    </row>
    <row r="377" spans="2:9" ht="42.95" customHeight="1" x14ac:dyDescent="0.25">
      <c r="B377" s="26" t="s">
        <v>375</v>
      </c>
      <c r="C377" s="35">
        <v>1040643.96</v>
      </c>
      <c r="D377" s="47" t="s">
        <v>12</v>
      </c>
      <c r="E377" s="48" t="s">
        <v>11</v>
      </c>
      <c r="F377" s="24" t="s">
        <v>720</v>
      </c>
      <c r="G377" s="57" t="s">
        <v>784</v>
      </c>
      <c r="H377" s="62">
        <v>416.25758400000001</v>
      </c>
      <c r="I377" s="54">
        <v>177</v>
      </c>
    </row>
    <row r="378" spans="2:9" ht="42.95" customHeight="1" x14ac:dyDescent="0.25">
      <c r="B378" s="26" t="s">
        <v>376</v>
      </c>
      <c r="C378" s="34">
        <v>3000000</v>
      </c>
      <c r="D378" s="47" t="s">
        <v>12</v>
      </c>
      <c r="E378" s="48" t="s">
        <v>11</v>
      </c>
      <c r="F378" s="26" t="s">
        <v>614</v>
      </c>
      <c r="G378" s="57" t="s">
        <v>784</v>
      </c>
      <c r="H378" s="62">
        <v>1200</v>
      </c>
      <c r="I378" s="54">
        <v>177</v>
      </c>
    </row>
    <row r="379" spans="2:9" ht="42.95" customHeight="1" x14ac:dyDescent="0.25">
      <c r="B379" s="26" t="s">
        <v>356</v>
      </c>
      <c r="C379" s="34">
        <v>1000000</v>
      </c>
      <c r="D379" s="47" t="s">
        <v>12</v>
      </c>
      <c r="E379" s="48" t="s">
        <v>11</v>
      </c>
      <c r="F379" s="26" t="s">
        <v>721</v>
      </c>
      <c r="G379" s="57" t="s">
        <v>784</v>
      </c>
      <c r="H379" s="62">
        <v>368.63</v>
      </c>
      <c r="I379" s="54">
        <v>35</v>
      </c>
    </row>
    <row r="380" spans="2:9" ht="42.95" customHeight="1" x14ac:dyDescent="0.25">
      <c r="B380" s="26" t="s">
        <v>342</v>
      </c>
      <c r="C380" s="35">
        <v>1000000</v>
      </c>
      <c r="D380" s="47" t="s">
        <v>12</v>
      </c>
      <c r="E380" s="48" t="s">
        <v>11</v>
      </c>
      <c r="F380" s="26" t="s">
        <v>722</v>
      </c>
      <c r="G380" s="57" t="s">
        <v>784</v>
      </c>
      <c r="H380" s="62">
        <v>400</v>
      </c>
      <c r="I380" s="54">
        <v>177</v>
      </c>
    </row>
    <row r="381" spans="2:9" ht="42.95" customHeight="1" x14ac:dyDescent="0.25">
      <c r="B381" s="26" t="s">
        <v>234</v>
      </c>
      <c r="C381" s="35">
        <v>1000000</v>
      </c>
      <c r="D381" s="47" t="s">
        <v>12</v>
      </c>
      <c r="E381" s="48" t="s">
        <v>11</v>
      </c>
      <c r="F381" s="24" t="s">
        <v>723</v>
      </c>
      <c r="G381" s="57" t="s">
        <v>784</v>
      </c>
      <c r="H381" s="62">
        <v>400</v>
      </c>
      <c r="I381" s="54">
        <v>177</v>
      </c>
    </row>
    <row r="382" spans="2:9" ht="42.95" customHeight="1" x14ac:dyDescent="0.25">
      <c r="B382" s="26" t="s">
        <v>377</v>
      </c>
      <c r="C382" s="35">
        <v>325851.19</v>
      </c>
      <c r="D382" s="47" t="s">
        <v>12</v>
      </c>
      <c r="E382" s="48" t="s">
        <v>11</v>
      </c>
      <c r="F382" s="24" t="s">
        <v>724</v>
      </c>
      <c r="G382" s="57" t="s">
        <v>790</v>
      </c>
      <c r="H382" s="62">
        <v>130.340476</v>
      </c>
      <c r="I382" s="54">
        <v>321</v>
      </c>
    </row>
    <row r="383" spans="2:9" ht="42.95" customHeight="1" x14ac:dyDescent="0.25">
      <c r="B383" s="26" t="s">
        <v>378</v>
      </c>
      <c r="C383" s="34">
        <v>1000000</v>
      </c>
      <c r="D383" s="47" t="s">
        <v>12</v>
      </c>
      <c r="E383" s="48" t="s">
        <v>11</v>
      </c>
      <c r="F383" s="26" t="s">
        <v>725</v>
      </c>
      <c r="G383" s="57" t="s">
        <v>790</v>
      </c>
      <c r="H383" s="62"/>
      <c r="I383" s="54"/>
    </row>
    <row r="384" spans="2:9" ht="42.95" customHeight="1" x14ac:dyDescent="0.25">
      <c r="B384" s="26" t="s">
        <v>330</v>
      </c>
      <c r="C384" s="34">
        <v>1500000</v>
      </c>
      <c r="D384" s="47" t="s">
        <v>12</v>
      </c>
      <c r="E384" s="48" t="s">
        <v>11</v>
      </c>
      <c r="F384" s="26" t="s">
        <v>726</v>
      </c>
      <c r="G384" s="57" t="s">
        <v>790</v>
      </c>
      <c r="H384" s="62">
        <v>900</v>
      </c>
      <c r="I384" s="54">
        <v>44</v>
      </c>
    </row>
    <row r="385" spans="2:9" ht="42.95" customHeight="1" x14ac:dyDescent="0.25">
      <c r="B385" s="26" t="s">
        <v>355</v>
      </c>
      <c r="C385" s="35">
        <v>1000000</v>
      </c>
      <c r="D385" s="47" t="s">
        <v>12</v>
      </c>
      <c r="E385" s="48" t="s">
        <v>11</v>
      </c>
      <c r="F385" s="26" t="s">
        <v>727</v>
      </c>
      <c r="G385" s="57" t="s">
        <v>784</v>
      </c>
      <c r="H385" s="62">
        <v>666.66666666666663</v>
      </c>
      <c r="I385" s="54">
        <v>173</v>
      </c>
    </row>
    <row r="386" spans="2:9" ht="42.95" customHeight="1" x14ac:dyDescent="0.25">
      <c r="B386" s="26" t="s">
        <v>379</v>
      </c>
      <c r="C386" s="35">
        <v>1000000</v>
      </c>
      <c r="D386" s="47" t="s">
        <v>12</v>
      </c>
      <c r="E386" s="48" t="s">
        <v>11</v>
      </c>
      <c r="F386" s="24" t="s">
        <v>728</v>
      </c>
      <c r="G386" s="57" t="s">
        <v>790</v>
      </c>
      <c r="H386" s="62"/>
      <c r="I386" s="54"/>
    </row>
    <row r="387" spans="2:9" ht="42.95" customHeight="1" x14ac:dyDescent="0.25">
      <c r="B387" s="26" t="s">
        <v>368</v>
      </c>
      <c r="C387" s="35">
        <v>1000000</v>
      </c>
      <c r="D387" s="47" t="s">
        <v>12</v>
      </c>
      <c r="E387" s="48" t="s">
        <v>11</v>
      </c>
      <c r="F387" s="24" t="s">
        <v>729</v>
      </c>
      <c r="G387" s="57" t="s">
        <v>790</v>
      </c>
      <c r="H387" s="62">
        <v>400</v>
      </c>
      <c r="I387" s="54">
        <v>76</v>
      </c>
    </row>
    <row r="388" spans="2:9" ht="42.95" customHeight="1" x14ac:dyDescent="0.25">
      <c r="B388" s="26" t="s">
        <v>380</v>
      </c>
      <c r="C388" s="34">
        <v>1900000</v>
      </c>
      <c r="D388" s="47" t="s">
        <v>12</v>
      </c>
      <c r="E388" s="48" t="s">
        <v>11</v>
      </c>
      <c r="F388" s="26" t="s">
        <v>512</v>
      </c>
      <c r="G388" s="57" t="s">
        <v>790</v>
      </c>
      <c r="H388" s="62">
        <v>1447.92</v>
      </c>
      <c r="I388" s="54">
        <v>140</v>
      </c>
    </row>
    <row r="389" spans="2:9" ht="42.95" customHeight="1" x14ac:dyDescent="0.25">
      <c r="B389" s="26" t="s">
        <v>381</v>
      </c>
      <c r="C389" s="34">
        <v>1000000</v>
      </c>
      <c r="D389" s="47" t="s">
        <v>12</v>
      </c>
      <c r="E389" s="48" t="s">
        <v>11</v>
      </c>
      <c r="F389" s="26" t="s">
        <v>730</v>
      </c>
      <c r="G389" s="57" t="s">
        <v>790</v>
      </c>
      <c r="H389" s="62"/>
      <c r="I389" s="54"/>
    </row>
    <row r="390" spans="2:9" ht="42.95" customHeight="1" x14ac:dyDescent="0.25">
      <c r="B390" s="26" t="s">
        <v>382</v>
      </c>
      <c r="C390" s="35">
        <v>1000000</v>
      </c>
      <c r="D390" s="47" t="s">
        <v>12</v>
      </c>
      <c r="E390" s="48" t="s">
        <v>11</v>
      </c>
      <c r="F390" s="26" t="s">
        <v>731</v>
      </c>
      <c r="G390" s="57" t="s">
        <v>790</v>
      </c>
      <c r="H390" s="62">
        <v>604.5</v>
      </c>
      <c r="I390" s="54">
        <v>56</v>
      </c>
    </row>
    <row r="391" spans="2:9" ht="42.95" customHeight="1" x14ac:dyDescent="0.25">
      <c r="B391" s="26" t="s">
        <v>342</v>
      </c>
      <c r="C391" s="35">
        <v>1348772.4</v>
      </c>
      <c r="D391" s="47" t="s">
        <v>12</v>
      </c>
      <c r="E391" s="48" t="s">
        <v>11</v>
      </c>
      <c r="F391" s="24" t="s">
        <v>732</v>
      </c>
      <c r="G391" s="57" t="s">
        <v>790</v>
      </c>
      <c r="H391" s="62">
        <v>880</v>
      </c>
      <c r="I391" s="54">
        <v>124</v>
      </c>
    </row>
    <row r="392" spans="2:9" ht="42.95" customHeight="1" x14ac:dyDescent="0.25">
      <c r="B392" s="26" t="s">
        <v>383</v>
      </c>
      <c r="C392" s="35">
        <v>1000000</v>
      </c>
      <c r="D392" s="47" t="s">
        <v>12</v>
      </c>
      <c r="E392" s="48" t="s">
        <v>11</v>
      </c>
      <c r="F392" s="24" t="s">
        <v>733</v>
      </c>
      <c r="G392" s="57" t="s">
        <v>790</v>
      </c>
      <c r="H392" s="62"/>
      <c r="I392" s="54"/>
    </row>
    <row r="393" spans="2:9" ht="42.95" customHeight="1" x14ac:dyDescent="0.25">
      <c r="B393" s="26" t="s">
        <v>384</v>
      </c>
      <c r="C393" s="34">
        <v>1000000</v>
      </c>
      <c r="D393" s="47" t="s">
        <v>12</v>
      </c>
      <c r="E393" s="48" t="s">
        <v>11</v>
      </c>
      <c r="F393" s="26" t="s">
        <v>734</v>
      </c>
      <c r="G393" s="57" t="s">
        <v>790</v>
      </c>
      <c r="H393" s="62">
        <v>610.4</v>
      </c>
      <c r="I393" s="54">
        <v>24</v>
      </c>
    </row>
    <row r="394" spans="2:9" ht="42.95" customHeight="1" x14ac:dyDescent="0.25">
      <c r="B394" s="26" t="s">
        <v>385</v>
      </c>
      <c r="C394" s="34">
        <v>1000000</v>
      </c>
      <c r="D394" s="47" t="s">
        <v>12</v>
      </c>
      <c r="E394" s="48" t="s">
        <v>11</v>
      </c>
      <c r="F394" s="26" t="s">
        <v>515</v>
      </c>
      <c r="G394" s="57" t="s">
        <v>784</v>
      </c>
      <c r="H394" s="62">
        <v>412.75</v>
      </c>
      <c r="I394" s="54">
        <v>84</v>
      </c>
    </row>
    <row r="395" spans="2:9" ht="42.95" customHeight="1" x14ac:dyDescent="0.25">
      <c r="B395" s="26" t="s">
        <v>386</v>
      </c>
      <c r="C395" s="35">
        <v>1000000</v>
      </c>
      <c r="D395" s="47" t="s">
        <v>12</v>
      </c>
      <c r="E395" s="48" t="s">
        <v>11</v>
      </c>
      <c r="F395" s="26" t="s">
        <v>588</v>
      </c>
      <c r="G395" s="57" t="s">
        <v>790</v>
      </c>
      <c r="H395" s="62">
        <v>593</v>
      </c>
      <c r="I395" s="54">
        <v>160</v>
      </c>
    </row>
    <row r="396" spans="2:9" ht="42.95" customHeight="1" x14ac:dyDescent="0.25">
      <c r="B396" s="26" t="s">
        <v>387</v>
      </c>
      <c r="C396" s="35">
        <v>2000000</v>
      </c>
      <c r="D396" s="47" t="s">
        <v>12</v>
      </c>
      <c r="E396" s="48" t="s">
        <v>11</v>
      </c>
      <c r="F396" s="24" t="s">
        <v>529</v>
      </c>
      <c r="G396" s="57" t="s">
        <v>790</v>
      </c>
      <c r="H396" s="62">
        <v>800</v>
      </c>
      <c r="I396" s="54">
        <v>97</v>
      </c>
    </row>
    <row r="397" spans="2:9" ht="42.95" customHeight="1" x14ac:dyDescent="0.25">
      <c r="B397" s="26" t="s">
        <v>388</v>
      </c>
      <c r="C397" s="35">
        <v>1000000</v>
      </c>
      <c r="D397" s="47" t="s">
        <v>12</v>
      </c>
      <c r="E397" s="48" t="s">
        <v>11</v>
      </c>
      <c r="F397" s="24" t="s">
        <v>735</v>
      </c>
      <c r="G397" s="57" t="s">
        <v>790</v>
      </c>
      <c r="H397" s="62">
        <v>480</v>
      </c>
      <c r="I397" s="54">
        <v>30</v>
      </c>
    </row>
    <row r="398" spans="2:9" ht="42.95" customHeight="1" x14ac:dyDescent="0.25">
      <c r="B398" s="26" t="s">
        <v>389</v>
      </c>
      <c r="C398" s="34">
        <v>2000000</v>
      </c>
      <c r="D398" s="47" t="s">
        <v>12</v>
      </c>
      <c r="E398" s="48" t="s">
        <v>11</v>
      </c>
      <c r="F398" s="26" t="s">
        <v>736</v>
      </c>
      <c r="G398" s="57" t="s">
        <v>790</v>
      </c>
      <c r="H398" s="62">
        <v>800</v>
      </c>
      <c r="I398" s="54">
        <v>97</v>
      </c>
    </row>
    <row r="399" spans="2:9" ht="42.95" customHeight="1" x14ac:dyDescent="0.25">
      <c r="B399" s="26" t="s">
        <v>390</v>
      </c>
      <c r="C399" s="34">
        <v>8000000</v>
      </c>
      <c r="D399" s="47" t="s">
        <v>12</v>
      </c>
      <c r="E399" s="48" t="s">
        <v>11</v>
      </c>
      <c r="F399" s="26" t="s">
        <v>639</v>
      </c>
      <c r="G399" s="57"/>
      <c r="H399" s="62"/>
      <c r="I399" s="54"/>
    </row>
    <row r="400" spans="2:9" ht="42.95" customHeight="1" x14ac:dyDescent="0.25">
      <c r="B400" s="26" t="s">
        <v>391</v>
      </c>
      <c r="C400" s="35">
        <v>1800000</v>
      </c>
      <c r="D400" s="47" t="s">
        <v>12</v>
      </c>
      <c r="E400" s="48" t="s">
        <v>11</v>
      </c>
      <c r="F400" s="26" t="s">
        <v>591</v>
      </c>
      <c r="G400" s="57" t="s">
        <v>790</v>
      </c>
      <c r="H400" s="62">
        <v>33</v>
      </c>
      <c r="I400" s="54">
        <v>68</v>
      </c>
    </row>
    <row r="401" spans="2:9" ht="42.95" customHeight="1" x14ac:dyDescent="0.25">
      <c r="B401" s="26" t="s">
        <v>392</v>
      </c>
      <c r="C401" s="35">
        <v>1049432.0900000001</v>
      </c>
      <c r="D401" s="47" t="s">
        <v>12</v>
      </c>
      <c r="E401" s="48" t="s">
        <v>11</v>
      </c>
      <c r="F401" s="24" t="s">
        <v>641</v>
      </c>
      <c r="G401" s="57" t="s">
        <v>790</v>
      </c>
      <c r="H401" s="62"/>
      <c r="I401" s="54"/>
    </row>
    <row r="402" spans="2:9" ht="42.95" customHeight="1" x14ac:dyDescent="0.25">
      <c r="B402" s="26" t="s">
        <v>393</v>
      </c>
      <c r="C402" s="35">
        <v>1337585.5900000001</v>
      </c>
      <c r="D402" s="47" t="s">
        <v>12</v>
      </c>
      <c r="E402" s="48" t="s">
        <v>11</v>
      </c>
      <c r="F402" s="24" t="s">
        <v>737</v>
      </c>
      <c r="G402" s="57" t="s">
        <v>790</v>
      </c>
      <c r="H402" s="62"/>
      <c r="I402" s="54"/>
    </row>
    <row r="403" spans="2:9" ht="42.95" customHeight="1" x14ac:dyDescent="0.25">
      <c r="B403" s="26" t="s">
        <v>394</v>
      </c>
      <c r="C403" s="34">
        <v>771812</v>
      </c>
      <c r="D403" s="47" t="s">
        <v>12</v>
      </c>
      <c r="E403" s="48" t="s">
        <v>11</v>
      </c>
      <c r="F403" s="26" t="s">
        <v>738</v>
      </c>
      <c r="G403" s="57" t="s">
        <v>790</v>
      </c>
      <c r="H403" s="62">
        <v>110</v>
      </c>
      <c r="I403" s="54">
        <v>184</v>
      </c>
    </row>
    <row r="404" spans="2:9" ht="42.95" customHeight="1" x14ac:dyDescent="0.25">
      <c r="B404" s="26" t="s">
        <v>395</v>
      </c>
      <c r="C404" s="34">
        <v>1160000</v>
      </c>
      <c r="D404" s="47" t="s">
        <v>12</v>
      </c>
      <c r="E404" s="48" t="s">
        <v>11</v>
      </c>
      <c r="F404" s="26" t="s">
        <v>739</v>
      </c>
      <c r="G404" s="57" t="s">
        <v>790</v>
      </c>
      <c r="H404" s="62">
        <v>627.02702702702697</v>
      </c>
      <c r="I404" s="54">
        <v>251</v>
      </c>
    </row>
    <row r="405" spans="2:9" ht="42.95" customHeight="1" x14ac:dyDescent="0.25">
      <c r="B405" s="26" t="s">
        <v>396</v>
      </c>
      <c r="C405" s="35">
        <v>1140000</v>
      </c>
      <c r="D405" s="47" t="s">
        <v>12</v>
      </c>
      <c r="E405" s="48" t="s">
        <v>11</v>
      </c>
      <c r="F405" s="26" t="s">
        <v>739</v>
      </c>
      <c r="G405" s="57" t="s">
        <v>790</v>
      </c>
      <c r="H405" s="62">
        <v>112.5</v>
      </c>
      <c r="I405" s="54">
        <v>40</v>
      </c>
    </row>
    <row r="406" spans="2:9" ht="42.95" customHeight="1" x14ac:dyDescent="0.25">
      <c r="B406" s="26" t="s">
        <v>397</v>
      </c>
      <c r="C406" s="35">
        <v>800000</v>
      </c>
      <c r="D406" s="47" t="s">
        <v>12</v>
      </c>
      <c r="E406" s="48" t="s">
        <v>11</v>
      </c>
      <c r="F406" s="24" t="s">
        <v>594</v>
      </c>
      <c r="G406" s="57" t="s">
        <v>784</v>
      </c>
      <c r="H406" s="62">
        <v>500</v>
      </c>
      <c r="I406" s="54">
        <v>231</v>
      </c>
    </row>
    <row r="407" spans="2:9" ht="42.95" customHeight="1" x14ac:dyDescent="0.25">
      <c r="B407" s="26" t="s">
        <v>398</v>
      </c>
      <c r="C407" s="35">
        <v>1321545.3700000001</v>
      </c>
      <c r="D407" s="47" t="s">
        <v>12</v>
      </c>
      <c r="E407" s="48" t="s">
        <v>11</v>
      </c>
      <c r="F407" s="24" t="s">
        <v>740</v>
      </c>
      <c r="G407" s="57" t="s">
        <v>790</v>
      </c>
      <c r="H407" s="62">
        <v>495.17</v>
      </c>
      <c r="I407" s="54">
        <v>44</v>
      </c>
    </row>
    <row r="408" spans="2:9" ht="42.95" customHeight="1" x14ac:dyDescent="0.25">
      <c r="B408" s="26" t="s">
        <v>399</v>
      </c>
      <c r="C408" s="34">
        <v>1200000</v>
      </c>
      <c r="D408" s="47" t="s">
        <v>12</v>
      </c>
      <c r="E408" s="48" t="s">
        <v>11</v>
      </c>
      <c r="F408" s="24" t="s">
        <v>548</v>
      </c>
      <c r="G408" s="57" t="s">
        <v>790</v>
      </c>
      <c r="H408" s="62">
        <v>394.5</v>
      </c>
      <c r="I408" s="54">
        <v>40</v>
      </c>
    </row>
    <row r="409" spans="2:9" ht="42.95" customHeight="1" x14ac:dyDescent="0.25">
      <c r="B409" s="26" t="s">
        <v>400</v>
      </c>
      <c r="C409" s="34">
        <v>1500000</v>
      </c>
      <c r="D409" s="47" t="s">
        <v>12</v>
      </c>
      <c r="E409" s="48" t="s">
        <v>11</v>
      </c>
      <c r="F409" s="24" t="s">
        <v>548</v>
      </c>
      <c r="G409" s="57" t="s">
        <v>790</v>
      </c>
      <c r="H409" s="62"/>
      <c r="I409" s="54"/>
    </row>
    <row r="410" spans="2:9" ht="42.95" customHeight="1" x14ac:dyDescent="0.25">
      <c r="B410" s="26" t="s">
        <v>401</v>
      </c>
      <c r="C410" s="34">
        <v>1284328</v>
      </c>
      <c r="D410" s="47" t="s">
        <v>12</v>
      </c>
      <c r="E410" s="48" t="s">
        <v>11</v>
      </c>
      <c r="F410" s="24" t="s">
        <v>741</v>
      </c>
      <c r="G410" s="57" t="s">
        <v>790</v>
      </c>
      <c r="H410" s="62">
        <v>694.23135135135135</v>
      </c>
      <c r="I410" s="54">
        <v>251</v>
      </c>
    </row>
    <row r="411" spans="2:9" ht="42.95" customHeight="1" x14ac:dyDescent="0.25">
      <c r="B411" s="26" t="s">
        <v>402</v>
      </c>
      <c r="C411" s="34">
        <v>1500000</v>
      </c>
      <c r="D411" s="47" t="s">
        <v>12</v>
      </c>
      <c r="E411" s="48" t="s">
        <v>11</v>
      </c>
      <c r="F411" s="24" t="s">
        <v>554</v>
      </c>
      <c r="G411" s="57" t="s">
        <v>790</v>
      </c>
      <c r="H411" s="62"/>
      <c r="I411" s="54"/>
    </row>
    <row r="412" spans="2:9" ht="42.95" customHeight="1" x14ac:dyDescent="0.25">
      <c r="B412" s="26" t="s">
        <v>403</v>
      </c>
      <c r="C412" s="34">
        <v>600000</v>
      </c>
      <c r="D412" s="47" t="s">
        <v>12</v>
      </c>
      <c r="E412" s="48" t="s">
        <v>11</v>
      </c>
      <c r="F412" s="24" t="s">
        <v>556</v>
      </c>
      <c r="G412" s="57" t="s">
        <v>790</v>
      </c>
      <c r="H412" s="62">
        <v>183.41</v>
      </c>
      <c r="I412" s="54">
        <v>60</v>
      </c>
    </row>
    <row r="413" spans="2:9" ht="42.95" customHeight="1" x14ac:dyDescent="0.25">
      <c r="B413" s="26" t="s">
        <v>404</v>
      </c>
      <c r="C413" s="34">
        <v>700000</v>
      </c>
      <c r="D413" s="47" t="s">
        <v>12</v>
      </c>
      <c r="E413" s="48" t="s">
        <v>11</v>
      </c>
      <c r="F413" s="24" t="s">
        <v>742</v>
      </c>
      <c r="G413" s="57" t="s">
        <v>790</v>
      </c>
      <c r="H413" s="62">
        <v>318</v>
      </c>
      <c r="I413" s="54">
        <v>28</v>
      </c>
    </row>
    <row r="414" spans="2:9" ht="42.95" customHeight="1" x14ac:dyDescent="0.25">
      <c r="B414" s="26" t="s">
        <v>405</v>
      </c>
      <c r="C414" s="34">
        <v>1200000</v>
      </c>
      <c r="D414" s="47" t="s">
        <v>12</v>
      </c>
      <c r="E414" s="48" t="s">
        <v>11</v>
      </c>
      <c r="F414" s="24" t="s">
        <v>623</v>
      </c>
      <c r="G414" s="57" t="s">
        <v>790</v>
      </c>
      <c r="H414" s="62">
        <v>319.20999999999998</v>
      </c>
      <c r="I414" s="54">
        <v>88</v>
      </c>
    </row>
    <row r="415" spans="2:9" ht="42.95" customHeight="1" x14ac:dyDescent="0.25">
      <c r="B415" s="26" t="s">
        <v>406</v>
      </c>
      <c r="C415" s="34">
        <v>560000</v>
      </c>
      <c r="D415" s="47" t="s">
        <v>12</v>
      </c>
      <c r="E415" s="48" t="s">
        <v>11</v>
      </c>
      <c r="F415" s="24" t="s">
        <v>743</v>
      </c>
      <c r="G415" s="57" t="s">
        <v>790</v>
      </c>
      <c r="H415" s="62">
        <v>302.70270270270271</v>
      </c>
      <c r="I415" s="54">
        <v>93</v>
      </c>
    </row>
    <row r="416" spans="2:9" ht="42.95" customHeight="1" x14ac:dyDescent="0.25">
      <c r="B416" s="26" t="s">
        <v>407</v>
      </c>
      <c r="C416" s="34">
        <v>590000</v>
      </c>
      <c r="D416" s="47" t="s">
        <v>12</v>
      </c>
      <c r="E416" s="48" t="s">
        <v>11</v>
      </c>
      <c r="F416" s="24" t="s">
        <v>743</v>
      </c>
      <c r="G416" s="57" t="s">
        <v>790</v>
      </c>
      <c r="H416" s="62">
        <v>318.91891891891891</v>
      </c>
      <c r="I416" s="54">
        <v>87</v>
      </c>
    </row>
    <row r="417" spans="2:9" ht="42.95" customHeight="1" x14ac:dyDescent="0.25">
      <c r="B417" s="26" t="s">
        <v>408</v>
      </c>
      <c r="C417" s="34">
        <v>2019348.27</v>
      </c>
      <c r="D417" s="47" t="s">
        <v>12</v>
      </c>
      <c r="E417" s="48" t="s">
        <v>11</v>
      </c>
      <c r="F417" s="24" t="s">
        <v>744</v>
      </c>
      <c r="G417" s="57" t="s">
        <v>790</v>
      </c>
      <c r="H417" s="62">
        <v>807.73930800000005</v>
      </c>
      <c r="I417" s="54">
        <v>97</v>
      </c>
    </row>
    <row r="418" spans="2:9" ht="42.95" customHeight="1" x14ac:dyDescent="0.25">
      <c r="B418" s="26" t="s">
        <v>409</v>
      </c>
      <c r="C418" s="34">
        <v>700000</v>
      </c>
      <c r="D418" s="47" t="s">
        <v>12</v>
      </c>
      <c r="E418" s="48" t="s">
        <v>11</v>
      </c>
      <c r="F418" s="24" t="s">
        <v>745</v>
      </c>
      <c r="G418" s="57" t="s">
        <v>790</v>
      </c>
      <c r="H418" s="62">
        <v>39.5</v>
      </c>
      <c r="I418" s="54">
        <v>56</v>
      </c>
    </row>
    <row r="419" spans="2:9" ht="42.95" customHeight="1" x14ac:dyDescent="0.25">
      <c r="B419" s="26" t="s">
        <v>410</v>
      </c>
      <c r="C419" s="34">
        <v>800000</v>
      </c>
      <c r="D419" s="47" t="s">
        <v>12</v>
      </c>
      <c r="E419" s="48" t="s">
        <v>11</v>
      </c>
      <c r="F419" s="24" t="s">
        <v>746</v>
      </c>
      <c r="G419" s="57" t="s">
        <v>790</v>
      </c>
      <c r="H419" s="62">
        <v>175</v>
      </c>
      <c r="I419" s="54">
        <v>29</v>
      </c>
    </row>
    <row r="420" spans="2:9" ht="42.95" customHeight="1" x14ac:dyDescent="0.25">
      <c r="B420" s="26" t="s">
        <v>411</v>
      </c>
      <c r="C420" s="34">
        <v>1000000</v>
      </c>
      <c r="D420" s="47" t="s">
        <v>12</v>
      </c>
      <c r="E420" s="48" t="s">
        <v>11</v>
      </c>
      <c r="F420" s="24" t="s">
        <v>710</v>
      </c>
      <c r="G420" s="57" t="s">
        <v>790</v>
      </c>
      <c r="H420" s="62">
        <v>540.54054054054052</v>
      </c>
      <c r="I420" s="54"/>
    </row>
    <row r="421" spans="2:9" ht="42.95" customHeight="1" x14ac:dyDescent="0.25">
      <c r="B421" s="26" t="s">
        <v>412</v>
      </c>
      <c r="C421" s="34">
        <v>7000000</v>
      </c>
      <c r="D421" s="47" t="s">
        <v>12</v>
      </c>
      <c r="E421" s="48" t="s">
        <v>11</v>
      </c>
      <c r="F421" s="24" t="s">
        <v>747</v>
      </c>
      <c r="G421" s="57" t="s">
        <v>790</v>
      </c>
      <c r="H421" s="62">
        <v>2333.3333333333335</v>
      </c>
      <c r="I421" s="54">
        <v>450</v>
      </c>
    </row>
    <row r="422" spans="2:9" ht="42.95" customHeight="1" x14ac:dyDescent="0.25">
      <c r="B422" s="26" t="s">
        <v>413</v>
      </c>
      <c r="C422" s="34">
        <v>1080000</v>
      </c>
      <c r="D422" s="47" t="s">
        <v>12</v>
      </c>
      <c r="E422" s="48" t="s">
        <v>11</v>
      </c>
      <c r="F422" s="24" t="s">
        <v>748</v>
      </c>
      <c r="G422" s="57" t="s">
        <v>790</v>
      </c>
      <c r="H422" s="62">
        <v>360</v>
      </c>
      <c r="I422" s="54">
        <v>268</v>
      </c>
    </row>
    <row r="423" spans="2:9" ht="42.95" customHeight="1" x14ac:dyDescent="0.25">
      <c r="B423" s="26" t="s">
        <v>414</v>
      </c>
      <c r="C423" s="34">
        <v>1500000</v>
      </c>
      <c r="D423" s="47" t="s">
        <v>12</v>
      </c>
      <c r="E423" s="48" t="s">
        <v>11</v>
      </c>
      <c r="F423" s="24" t="s">
        <v>749</v>
      </c>
      <c r="G423" s="57" t="s">
        <v>790</v>
      </c>
      <c r="H423" s="62">
        <v>500</v>
      </c>
      <c r="I423" s="54">
        <v>309</v>
      </c>
    </row>
    <row r="424" spans="2:9" ht="42.95" customHeight="1" x14ac:dyDescent="0.25">
      <c r="B424" s="26" t="s">
        <v>415</v>
      </c>
      <c r="C424" s="34">
        <v>1620000</v>
      </c>
      <c r="D424" s="47" t="s">
        <v>12</v>
      </c>
      <c r="E424" s="48" t="s">
        <v>11</v>
      </c>
      <c r="F424" s="24" t="s">
        <v>750</v>
      </c>
      <c r="G424" s="57" t="s">
        <v>790</v>
      </c>
      <c r="H424" s="62">
        <v>540</v>
      </c>
      <c r="I424" s="54">
        <v>196</v>
      </c>
    </row>
    <row r="425" spans="2:9" ht="42.95" customHeight="1" x14ac:dyDescent="0.25">
      <c r="B425" s="26" t="s">
        <v>416</v>
      </c>
      <c r="C425" s="34">
        <v>960000</v>
      </c>
      <c r="D425" s="47" t="s">
        <v>12</v>
      </c>
      <c r="E425" s="48" t="s">
        <v>11</v>
      </c>
      <c r="F425" s="24" t="s">
        <v>601</v>
      </c>
      <c r="G425" s="57" t="s">
        <v>790</v>
      </c>
      <c r="H425" s="62">
        <v>320</v>
      </c>
      <c r="I425" s="54">
        <v>137</v>
      </c>
    </row>
    <row r="426" spans="2:9" ht="42.95" customHeight="1" x14ac:dyDescent="0.25">
      <c r="B426" s="26" t="s">
        <v>417</v>
      </c>
      <c r="C426" s="34">
        <v>1620000</v>
      </c>
      <c r="D426" s="47" t="s">
        <v>12</v>
      </c>
      <c r="E426" s="48" t="s">
        <v>11</v>
      </c>
      <c r="F426" s="24" t="s">
        <v>751</v>
      </c>
      <c r="G426" s="57" t="s">
        <v>790</v>
      </c>
      <c r="H426" s="62">
        <v>540</v>
      </c>
      <c r="I426" s="54">
        <v>374</v>
      </c>
    </row>
    <row r="427" spans="2:9" ht="42.95" customHeight="1" x14ac:dyDescent="0.25">
      <c r="B427" s="26" t="s">
        <v>418</v>
      </c>
      <c r="C427" s="34">
        <v>1000000</v>
      </c>
      <c r="D427" s="47" t="s">
        <v>12</v>
      </c>
      <c r="E427" s="48" t="s">
        <v>11</v>
      </c>
      <c r="F427" s="24" t="s">
        <v>752</v>
      </c>
      <c r="G427" s="57" t="s">
        <v>790</v>
      </c>
      <c r="H427" s="62">
        <v>333.33333333333331</v>
      </c>
      <c r="I427" s="54">
        <v>208</v>
      </c>
    </row>
    <row r="428" spans="2:9" ht="42.95" customHeight="1" x14ac:dyDescent="0.25">
      <c r="B428" s="26" t="s">
        <v>419</v>
      </c>
      <c r="C428" s="34">
        <v>1500000</v>
      </c>
      <c r="D428" s="47" t="s">
        <v>12</v>
      </c>
      <c r="E428" s="48" t="s">
        <v>11</v>
      </c>
      <c r="F428" s="24" t="s">
        <v>753</v>
      </c>
      <c r="G428" s="57" t="s">
        <v>790</v>
      </c>
      <c r="H428" s="62">
        <v>210</v>
      </c>
      <c r="I428" s="54">
        <v>770</v>
      </c>
    </row>
    <row r="429" spans="2:9" ht="42.95" customHeight="1" x14ac:dyDescent="0.25">
      <c r="B429" s="26" t="s">
        <v>420</v>
      </c>
      <c r="C429" s="34">
        <v>1470000</v>
      </c>
      <c r="D429" s="47" t="s">
        <v>12</v>
      </c>
      <c r="E429" s="48" t="s">
        <v>11</v>
      </c>
      <c r="F429" s="24" t="s">
        <v>601</v>
      </c>
      <c r="G429" s="57" t="s">
        <v>790</v>
      </c>
      <c r="H429" s="62">
        <v>490</v>
      </c>
      <c r="I429" s="54">
        <v>343</v>
      </c>
    </row>
    <row r="430" spans="2:9" ht="42.95" customHeight="1" x14ac:dyDescent="0.25">
      <c r="B430" s="26" t="s">
        <v>421</v>
      </c>
      <c r="C430" s="34">
        <v>1080000</v>
      </c>
      <c r="D430" s="47" t="s">
        <v>12</v>
      </c>
      <c r="E430" s="48" t="s">
        <v>11</v>
      </c>
      <c r="F430" s="24" t="s">
        <v>754</v>
      </c>
      <c r="G430" s="57" t="s">
        <v>790</v>
      </c>
      <c r="H430" s="62">
        <v>360</v>
      </c>
      <c r="I430" s="54">
        <v>378</v>
      </c>
    </row>
    <row r="431" spans="2:9" ht="42.95" customHeight="1" x14ac:dyDescent="0.25">
      <c r="B431" s="26" t="s">
        <v>422</v>
      </c>
      <c r="C431" s="34">
        <v>6450000</v>
      </c>
      <c r="D431" s="47" t="s">
        <v>12</v>
      </c>
      <c r="E431" s="48" t="s">
        <v>11</v>
      </c>
      <c r="F431" s="24" t="s">
        <v>601</v>
      </c>
      <c r="G431" s="57" t="s">
        <v>790</v>
      </c>
      <c r="H431" s="62">
        <v>2150</v>
      </c>
      <c r="I431" s="54">
        <v>111</v>
      </c>
    </row>
    <row r="432" spans="2:9" ht="42.95" customHeight="1" x14ac:dyDescent="0.25">
      <c r="B432" s="26" t="s">
        <v>423</v>
      </c>
      <c r="C432" s="34">
        <v>5000000</v>
      </c>
      <c r="D432" s="47" t="s">
        <v>12</v>
      </c>
      <c r="E432" s="48" t="s">
        <v>11</v>
      </c>
      <c r="F432" s="24" t="s">
        <v>634</v>
      </c>
      <c r="G432" s="57" t="s">
        <v>790</v>
      </c>
      <c r="H432" s="62">
        <v>3333.3333333333335</v>
      </c>
      <c r="I432" s="54">
        <v>297</v>
      </c>
    </row>
    <row r="433" spans="2:9" ht="42.95" customHeight="1" x14ac:dyDescent="0.25">
      <c r="B433" s="26" t="s">
        <v>424</v>
      </c>
      <c r="C433" s="34">
        <v>4450000</v>
      </c>
      <c r="D433" s="47" t="s">
        <v>12</v>
      </c>
      <c r="E433" s="48" t="s">
        <v>11</v>
      </c>
      <c r="F433" s="24" t="s">
        <v>574</v>
      </c>
      <c r="G433" s="57" t="s">
        <v>790</v>
      </c>
      <c r="H433" s="62">
        <v>1483.3333333333333</v>
      </c>
      <c r="I433" s="54">
        <v>128</v>
      </c>
    </row>
    <row r="434" spans="2:9" ht="42.95" customHeight="1" x14ac:dyDescent="0.25">
      <c r="B434" s="26" t="s">
        <v>425</v>
      </c>
      <c r="C434" s="34">
        <v>4200000</v>
      </c>
      <c r="D434" s="47" t="s">
        <v>12</v>
      </c>
      <c r="E434" s="48" t="s">
        <v>11</v>
      </c>
      <c r="F434" s="24" t="s">
        <v>755</v>
      </c>
      <c r="G434" s="57" t="s">
        <v>790</v>
      </c>
      <c r="H434" s="62">
        <v>2545.4545454545455</v>
      </c>
      <c r="I434" s="54">
        <v>159</v>
      </c>
    </row>
    <row r="435" spans="2:9" ht="42.95" customHeight="1" x14ac:dyDescent="0.25">
      <c r="B435" s="26" t="s">
        <v>426</v>
      </c>
      <c r="C435" s="34">
        <v>632339.86</v>
      </c>
      <c r="D435" s="47" t="s">
        <v>12</v>
      </c>
      <c r="E435" s="48" t="s">
        <v>11</v>
      </c>
      <c r="F435" s="24" t="s">
        <v>756</v>
      </c>
      <c r="G435" s="57" t="s">
        <v>790</v>
      </c>
      <c r="H435" s="62">
        <v>198</v>
      </c>
      <c r="I435" s="54">
        <v>120</v>
      </c>
    </row>
    <row r="436" spans="2:9" ht="42.95" customHeight="1" x14ac:dyDescent="0.25">
      <c r="B436" s="26" t="s">
        <v>427</v>
      </c>
      <c r="C436" s="34">
        <v>3750000</v>
      </c>
      <c r="D436" s="47" t="s">
        <v>12</v>
      </c>
      <c r="E436" s="48" t="s">
        <v>11</v>
      </c>
      <c r="F436" s="24" t="s">
        <v>757</v>
      </c>
      <c r="G436" s="57" t="s">
        <v>790</v>
      </c>
      <c r="H436" s="62">
        <v>2272.7272727272725</v>
      </c>
      <c r="I436" s="54">
        <v>159</v>
      </c>
    </row>
    <row r="437" spans="2:9" ht="42.95" customHeight="1" x14ac:dyDescent="0.25">
      <c r="B437" s="26" t="s">
        <v>428</v>
      </c>
      <c r="C437" s="34">
        <v>1259610.44</v>
      </c>
      <c r="D437" s="47" t="s">
        <v>12</v>
      </c>
      <c r="E437" s="48" t="s">
        <v>11</v>
      </c>
      <c r="F437" s="24" t="s">
        <v>625</v>
      </c>
      <c r="G437" s="57" t="s">
        <v>790</v>
      </c>
      <c r="H437" s="62">
        <v>483</v>
      </c>
      <c r="I437" s="54">
        <v>92</v>
      </c>
    </row>
    <row r="438" spans="2:9" ht="42.95" customHeight="1" x14ac:dyDescent="0.25">
      <c r="B438" s="26" t="s">
        <v>429</v>
      </c>
      <c r="C438" s="34">
        <v>1540930.36</v>
      </c>
      <c r="D438" s="47" t="s">
        <v>12</v>
      </c>
      <c r="E438" s="48" t="s">
        <v>11</v>
      </c>
      <c r="F438" s="24" t="s">
        <v>698</v>
      </c>
      <c r="G438" s="57" t="s">
        <v>790</v>
      </c>
      <c r="H438" s="62">
        <v>681.04</v>
      </c>
      <c r="I438" s="54">
        <v>232</v>
      </c>
    </row>
    <row r="439" spans="2:9" ht="42.95" customHeight="1" x14ac:dyDescent="0.25">
      <c r="B439" s="26" t="s">
        <v>430</v>
      </c>
      <c r="C439" s="34">
        <v>2374523.21</v>
      </c>
      <c r="D439" s="47" t="s">
        <v>12</v>
      </c>
      <c r="E439" s="48" t="s">
        <v>11</v>
      </c>
      <c r="F439" s="24" t="s">
        <v>758</v>
      </c>
      <c r="G439" s="57" t="s">
        <v>790</v>
      </c>
      <c r="H439" s="62"/>
      <c r="I439" s="54"/>
    </row>
    <row r="440" spans="2:9" ht="42.95" customHeight="1" x14ac:dyDescent="0.25">
      <c r="B440" s="26" t="s">
        <v>431</v>
      </c>
      <c r="C440" s="34">
        <v>1000000</v>
      </c>
      <c r="D440" s="47" t="s">
        <v>12</v>
      </c>
      <c r="E440" s="48" t="s">
        <v>11</v>
      </c>
      <c r="F440" s="24" t="s">
        <v>759</v>
      </c>
      <c r="G440" s="57" t="s">
        <v>790</v>
      </c>
      <c r="H440" s="62"/>
      <c r="I440" s="54"/>
    </row>
    <row r="441" spans="2:9" ht="42.95" customHeight="1" x14ac:dyDescent="0.25">
      <c r="B441" s="26" t="s">
        <v>432</v>
      </c>
      <c r="C441" s="34">
        <v>1000000</v>
      </c>
      <c r="D441" s="47" t="s">
        <v>12</v>
      </c>
      <c r="E441" s="48" t="s">
        <v>11</v>
      </c>
      <c r="F441" s="24" t="s">
        <v>760</v>
      </c>
      <c r="G441" s="57" t="s">
        <v>790</v>
      </c>
      <c r="H441" s="62">
        <v>333.33333333333331</v>
      </c>
      <c r="I441" s="54">
        <v>111</v>
      </c>
    </row>
    <row r="442" spans="2:9" ht="42.95" customHeight="1" x14ac:dyDescent="0.25">
      <c r="B442" s="26" t="s">
        <v>433</v>
      </c>
      <c r="C442" s="34">
        <v>1538843.08</v>
      </c>
      <c r="D442" s="47" t="s">
        <v>12</v>
      </c>
      <c r="E442" s="48" t="s">
        <v>11</v>
      </c>
      <c r="F442" s="24" t="s">
        <v>761</v>
      </c>
      <c r="G442" s="57" t="s">
        <v>790</v>
      </c>
      <c r="H442" s="62">
        <v>932.63216969696975</v>
      </c>
      <c r="I442" s="54">
        <v>159</v>
      </c>
    </row>
    <row r="443" spans="2:9" ht="42.95" customHeight="1" x14ac:dyDescent="0.25">
      <c r="B443" s="26" t="s">
        <v>434</v>
      </c>
      <c r="C443" s="34">
        <v>2400000</v>
      </c>
      <c r="D443" s="47" t="s">
        <v>12</v>
      </c>
      <c r="E443" s="48" t="s">
        <v>11</v>
      </c>
      <c r="F443" s="24" t="s">
        <v>508</v>
      </c>
      <c r="G443" s="57" t="s">
        <v>790</v>
      </c>
      <c r="H443" s="62">
        <v>461.29</v>
      </c>
      <c r="I443" s="54">
        <v>92</v>
      </c>
    </row>
    <row r="444" spans="2:9" ht="42.95" customHeight="1" x14ac:dyDescent="0.25">
      <c r="B444" s="26" t="s">
        <v>432</v>
      </c>
      <c r="C444" s="34">
        <v>1000000</v>
      </c>
      <c r="D444" s="47" t="s">
        <v>12</v>
      </c>
      <c r="E444" s="48" t="s">
        <v>11</v>
      </c>
      <c r="F444" s="24" t="s">
        <v>762</v>
      </c>
      <c r="G444" s="57" t="s">
        <v>790</v>
      </c>
      <c r="H444" s="62">
        <v>333.33333333333331</v>
      </c>
      <c r="I444" s="54">
        <v>128</v>
      </c>
    </row>
    <row r="445" spans="2:9" ht="42.95" customHeight="1" x14ac:dyDescent="0.25">
      <c r="B445" s="26" t="s">
        <v>435</v>
      </c>
      <c r="C445" s="34">
        <v>3000000</v>
      </c>
      <c r="D445" s="47" t="s">
        <v>12</v>
      </c>
      <c r="E445" s="48" t="s">
        <v>11</v>
      </c>
      <c r="F445" s="24" t="s">
        <v>763</v>
      </c>
      <c r="G445" s="57" t="s">
        <v>790</v>
      </c>
      <c r="H445" s="62">
        <v>271.99</v>
      </c>
      <c r="I445" s="54">
        <v>180</v>
      </c>
    </row>
    <row r="446" spans="2:9" ht="42.95" customHeight="1" x14ac:dyDescent="0.25">
      <c r="B446" s="26" t="s">
        <v>436</v>
      </c>
      <c r="C446" s="34">
        <v>1950000</v>
      </c>
      <c r="D446" s="47" t="s">
        <v>12</v>
      </c>
      <c r="E446" s="48" t="s">
        <v>11</v>
      </c>
      <c r="F446" s="24" t="s">
        <v>750</v>
      </c>
      <c r="G446" s="57" t="s">
        <v>790</v>
      </c>
      <c r="H446" s="62">
        <v>1181.8181818181818</v>
      </c>
      <c r="I446" s="54">
        <v>159</v>
      </c>
    </row>
    <row r="447" spans="2:9" ht="42.95" customHeight="1" x14ac:dyDescent="0.25">
      <c r="B447" s="26" t="s">
        <v>437</v>
      </c>
      <c r="C447" s="34">
        <v>20000000</v>
      </c>
      <c r="D447" s="47" t="s">
        <v>12</v>
      </c>
      <c r="E447" s="48" t="s">
        <v>11</v>
      </c>
      <c r="F447" s="24" t="s">
        <v>482</v>
      </c>
      <c r="G447" s="48"/>
      <c r="H447" s="66"/>
      <c r="I447" s="54"/>
    </row>
    <row r="448" spans="2:9" ht="42.95" customHeight="1" x14ac:dyDescent="0.25">
      <c r="B448" s="26" t="s">
        <v>438</v>
      </c>
      <c r="C448" s="34">
        <v>2100000</v>
      </c>
      <c r="D448" s="47" t="s">
        <v>12</v>
      </c>
      <c r="E448" s="48" t="s">
        <v>11</v>
      </c>
      <c r="F448" s="24" t="s">
        <v>644</v>
      </c>
      <c r="G448" s="57" t="s">
        <v>790</v>
      </c>
      <c r="H448" s="62">
        <v>1235.2941176470588</v>
      </c>
      <c r="I448" s="54">
        <v>173</v>
      </c>
    </row>
    <row r="449" spans="2:9" ht="42.95" customHeight="1" x14ac:dyDescent="0.25">
      <c r="B449" s="26" t="s">
        <v>439</v>
      </c>
      <c r="C449" s="34">
        <v>2200000</v>
      </c>
      <c r="D449" s="47" t="s">
        <v>12</v>
      </c>
      <c r="E449" s="48" t="s">
        <v>11</v>
      </c>
      <c r="F449" s="24" t="s">
        <v>764</v>
      </c>
      <c r="G449" s="57" t="s">
        <v>791</v>
      </c>
      <c r="H449" s="62">
        <v>60.63</v>
      </c>
      <c r="I449" s="54">
        <v>44</v>
      </c>
    </row>
    <row r="450" spans="2:9" ht="42.95" customHeight="1" x14ac:dyDescent="0.25">
      <c r="B450" s="26" t="s">
        <v>440</v>
      </c>
      <c r="C450" s="34">
        <v>784000</v>
      </c>
      <c r="D450" s="47" t="s">
        <v>12</v>
      </c>
      <c r="E450" s="48" t="s">
        <v>11</v>
      </c>
      <c r="F450" s="24" t="s">
        <v>765</v>
      </c>
      <c r="G450" s="57" t="s">
        <v>790</v>
      </c>
      <c r="H450" s="62">
        <v>118.05</v>
      </c>
      <c r="I450" s="54">
        <v>28</v>
      </c>
    </row>
    <row r="451" spans="2:9" ht="42.95" customHeight="1" x14ac:dyDescent="0.25">
      <c r="B451" s="26" t="s">
        <v>441</v>
      </c>
      <c r="C451" s="34">
        <v>3704311.24</v>
      </c>
      <c r="D451" s="47" t="s">
        <v>12</v>
      </c>
      <c r="E451" s="48" t="s">
        <v>11</v>
      </c>
      <c r="F451" s="24" t="s">
        <v>766</v>
      </c>
      <c r="G451" s="57" t="s">
        <v>790</v>
      </c>
      <c r="H451" s="62">
        <v>2226.77</v>
      </c>
      <c r="I451" s="54">
        <v>222</v>
      </c>
    </row>
    <row r="452" spans="2:9" ht="42.95" customHeight="1" x14ac:dyDescent="0.25">
      <c r="B452" s="26" t="s">
        <v>442</v>
      </c>
      <c r="C452" s="34">
        <v>1489824.54</v>
      </c>
      <c r="D452" s="47" t="s">
        <v>12</v>
      </c>
      <c r="E452" s="48" t="s">
        <v>11</v>
      </c>
      <c r="F452" s="24" t="s">
        <v>767</v>
      </c>
      <c r="G452" s="57" t="s">
        <v>791</v>
      </c>
      <c r="H452" s="62">
        <v>230</v>
      </c>
      <c r="I452" s="54">
        <v>88</v>
      </c>
    </row>
    <row r="453" spans="2:9" ht="42.95" customHeight="1" x14ac:dyDescent="0.25">
      <c r="B453" s="26" t="s">
        <v>443</v>
      </c>
      <c r="C453" s="34">
        <v>1400000</v>
      </c>
      <c r="D453" s="47" t="s">
        <v>12</v>
      </c>
      <c r="E453" s="48" t="s">
        <v>11</v>
      </c>
      <c r="F453" s="24" t="s">
        <v>768</v>
      </c>
      <c r="G453" s="57" t="s">
        <v>790</v>
      </c>
      <c r="H453" s="62"/>
      <c r="I453" s="54"/>
    </row>
    <row r="454" spans="2:9" ht="42.95" customHeight="1" x14ac:dyDescent="0.25">
      <c r="B454" s="26" t="s">
        <v>444</v>
      </c>
      <c r="C454" s="34">
        <v>1200000</v>
      </c>
      <c r="D454" s="47" t="s">
        <v>12</v>
      </c>
      <c r="E454" s="48" t="s">
        <v>11</v>
      </c>
      <c r="F454" s="24" t="s">
        <v>658</v>
      </c>
      <c r="G454" s="57" t="s">
        <v>790</v>
      </c>
      <c r="H454" s="62">
        <v>12.1</v>
      </c>
      <c r="I454" s="54">
        <v>160</v>
      </c>
    </row>
    <row r="455" spans="2:9" ht="42.95" customHeight="1" x14ac:dyDescent="0.25">
      <c r="B455" s="26" t="s">
        <v>445</v>
      </c>
      <c r="C455" s="34">
        <v>1219864.6399999999</v>
      </c>
      <c r="D455" s="47" t="s">
        <v>12</v>
      </c>
      <c r="E455" s="48" t="s">
        <v>11</v>
      </c>
      <c r="F455" s="24" t="s">
        <v>663</v>
      </c>
      <c r="G455" s="57" t="s">
        <v>790</v>
      </c>
      <c r="H455" s="62"/>
      <c r="I455" s="54"/>
    </row>
    <row r="456" spans="2:9" ht="42.95" customHeight="1" x14ac:dyDescent="0.25">
      <c r="B456" s="26" t="s">
        <v>446</v>
      </c>
      <c r="C456" s="34">
        <v>2058405.59</v>
      </c>
      <c r="D456" s="47" t="s">
        <v>12</v>
      </c>
      <c r="E456" s="48" t="s">
        <v>11</v>
      </c>
      <c r="F456" s="24" t="s">
        <v>570</v>
      </c>
      <c r="G456" s="57" t="s">
        <v>790</v>
      </c>
      <c r="H456" s="62"/>
      <c r="I456" s="54"/>
    </row>
    <row r="457" spans="2:9" ht="42.95" customHeight="1" x14ac:dyDescent="0.25">
      <c r="B457" s="26" t="s">
        <v>447</v>
      </c>
      <c r="C457" s="34">
        <v>691052</v>
      </c>
      <c r="D457" s="47" t="s">
        <v>12</v>
      </c>
      <c r="E457" s="48" t="s">
        <v>11</v>
      </c>
      <c r="F457" s="24" t="s">
        <v>606</v>
      </c>
      <c r="G457" s="57" t="s">
        <v>790</v>
      </c>
      <c r="H457" s="62"/>
      <c r="I457" s="54"/>
    </row>
    <row r="458" spans="2:9" ht="42.95" customHeight="1" x14ac:dyDescent="0.25">
      <c r="B458" s="26" t="s">
        <v>448</v>
      </c>
      <c r="C458" s="34">
        <v>850000</v>
      </c>
      <c r="D458" s="47" t="s">
        <v>12</v>
      </c>
      <c r="E458" s="48" t="s">
        <v>11</v>
      </c>
      <c r="F458" s="24" t="s">
        <v>769</v>
      </c>
      <c r="G458" s="57" t="s">
        <v>790</v>
      </c>
      <c r="H458" s="62"/>
      <c r="I458" s="54"/>
    </row>
    <row r="459" spans="2:9" ht="42.95" customHeight="1" x14ac:dyDescent="0.25">
      <c r="B459" s="26" t="s">
        <v>449</v>
      </c>
      <c r="C459" s="34">
        <v>2300000</v>
      </c>
      <c r="D459" s="47" t="s">
        <v>12</v>
      </c>
      <c r="E459" s="48" t="s">
        <v>11</v>
      </c>
      <c r="F459" s="24" t="s">
        <v>770</v>
      </c>
      <c r="G459" s="57" t="s">
        <v>791</v>
      </c>
      <c r="H459" s="62">
        <v>342.96</v>
      </c>
      <c r="I459" s="54">
        <v>176</v>
      </c>
    </row>
    <row r="460" spans="2:9" ht="42.95" customHeight="1" x14ac:dyDescent="0.25">
      <c r="B460" s="26" t="s">
        <v>450</v>
      </c>
      <c r="C460" s="34">
        <v>1827591.1</v>
      </c>
      <c r="D460" s="47" t="s">
        <v>12</v>
      </c>
      <c r="E460" s="48" t="s">
        <v>11</v>
      </c>
      <c r="F460" s="24" t="s">
        <v>771</v>
      </c>
      <c r="G460" s="57" t="s">
        <v>791</v>
      </c>
      <c r="H460" s="62">
        <v>125</v>
      </c>
      <c r="I460" s="54">
        <v>177</v>
      </c>
    </row>
    <row r="461" spans="2:9" ht="42.95" customHeight="1" x14ac:dyDescent="0.25">
      <c r="B461" s="26" t="s">
        <v>451</v>
      </c>
      <c r="C461" s="34">
        <v>2041417.97</v>
      </c>
      <c r="D461" s="47" t="s">
        <v>12</v>
      </c>
      <c r="E461" s="48" t="s">
        <v>11</v>
      </c>
      <c r="F461" s="24" t="s">
        <v>772</v>
      </c>
      <c r="G461" s="57" t="s">
        <v>791</v>
      </c>
      <c r="H461" s="62">
        <v>377.06</v>
      </c>
      <c r="I461" s="54">
        <v>304</v>
      </c>
    </row>
    <row r="462" spans="2:9" ht="42.95" customHeight="1" x14ac:dyDescent="0.25">
      <c r="B462" s="26" t="s">
        <v>452</v>
      </c>
      <c r="C462" s="34">
        <v>1000000</v>
      </c>
      <c r="D462" s="47" t="s">
        <v>12</v>
      </c>
      <c r="E462" s="48" t="s">
        <v>11</v>
      </c>
      <c r="F462" s="24" t="s">
        <v>525</v>
      </c>
      <c r="G462" s="57" t="s">
        <v>791</v>
      </c>
      <c r="H462" s="62">
        <v>105.89</v>
      </c>
      <c r="I462" s="54">
        <v>60</v>
      </c>
    </row>
    <row r="463" spans="2:9" ht="42.95" customHeight="1" x14ac:dyDescent="0.25">
      <c r="B463" s="26" t="s">
        <v>453</v>
      </c>
      <c r="C463" s="34">
        <v>500000</v>
      </c>
      <c r="D463" s="47" t="s">
        <v>12</v>
      </c>
      <c r="E463" s="48" t="s">
        <v>11</v>
      </c>
      <c r="F463" s="24" t="s">
        <v>773</v>
      </c>
      <c r="G463" s="57" t="s">
        <v>790</v>
      </c>
      <c r="H463" s="62"/>
      <c r="I463" s="54"/>
    </row>
    <row r="464" spans="2:9" ht="42.95" customHeight="1" x14ac:dyDescent="0.25">
      <c r="B464" s="26" t="s">
        <v>454</v>
      </c>
      <c r="C464" s="34">
        <v>1000000</v>
      </c>
      <c r="D464" s="47" t="s">
        <v>12</v>
      </c>
      <c r="E464" s="48" t="s">
        <v>11</v>
      </c>
      <c r="F464" s="24" t="s">
        <v>528</v>
      </c>
      <c r="G464" s="57" t="s">
        <v>790</v>
      </c>
      <c r="H464" s="62"/>
      <c r="I464" s="54"/>
    </row>
    <row r="465" spans="2:9" ht="42.95" customHeight="1" x14ac:dyDescent="0.25">
      <c r="B465" s="26" t="s">
        <v>455</v>
      </c>
      <c r="C465" s="34">
        <v>1000000</v>
      </c>
      <c r="D465" s="47" t="s">
        <v>12</v>
      </c>
      <c r="E465" s="48" t="s">
        <v>11</v>
      </c>
      <c r="F465" s="24" t="s">
        <v>732</v>
      </c>
      <c r="G465" s="57" t="s">
        <v>784</v>
      </c>
      <c r="H465" s="62">
        <v>145.55000000000001</v>
      </c>
      <c r="I465" s="54">
        <v>124</v>
      </c>
    </row>
    <row r="466" spans="2:9" ht="42.95" customHeight="1" x14ac:dyDescent="0.25">
      <c r="B466" s="26" t="s">
        <v>456</v>
      </c>
      <c r="C466" s="34">
        <v>32925753.699999996</v>
      </c>
      <c r="D466" s="47" t="s">
        <v>12</v>
      </c>
      <c r="E466" s="48" t="s">
        <v>11</v>
      </c>
      <c r="F466" s="24" t="s">
        <v>774</v>
      </c>
      <c r="G466" s="57" t="s">
        <v>784</v>
      </c>
      <c r="H466" s="62">
        <v>15314.304046511626</v>
      </c>
      <c r="I466" s="54">
        <v>624</v>
      </c>
    </row>
    <row r="467" spans="2:9" ht="42.95" customHeight="1" x14ac:dyDescent="0.25">
      <c r="B467" s="26" t="s">
        <v>457</v>
      </c>
      <c r="C467" s="34">
        <v>889642.72</v>
      </c>
      <c r="D467" s="47" t="s">
        <v>12</v>
      </c>
      <c r="E467" s="48" t="s">
        <v>11</v>
      </c>
      <c r="F467" s="24" t="s">
        <v>775</v>
      </c>
      <c r="G467" s="57" t="s">
        <v>784</v>
      </c>
      <c r="H467" s="62">
        <v>413.78731162790694</v>
      </c>
      <c r="I467" s="54">
        <v>137</v>
      </c>
    </row>
    <row r="468" spans="2:9" ht="42.95" customHeight="1" x14ac:dyDescent="0.25">
      <c r="B468" s="26" t="s">
        <v>458</v>
      </c>
      <c r="C468" s="34">
        <v>850000</v>
      </c>
      <c r="D468" s="47" t="s">
        <v>12</v>
      </c>
      <c r="E468" s="48" t="s">
        <v>11</v>
      </c>
      <c r="F468" s="24" t="s">
        <v>597</v>
      </c>
      <c r="G468" s="57" t="s">
        <v>790</v>
      </c>
      <c r="H468" s="62">
        <v>52.89</v>
      </c>
      <c r="I468" s="54">
        <v>300</v>
      </c>
    </row>
    <row r="469" spans="2:9" ht="42.95" customHeight="1" x14ac:dyDescent="0.25">
      <c r="B469" s="26" t="s">
        <v>459</v>
      </c>
      <c r="C469" s="34">
        <v>8078908.9500000002</v>
      </c>
      <c r="D469" s="47" t="s">
        <v>12</v>
      </c>
      <c r="E469" s="48" t="s">
        <v>11</v>
      </c>
      <c r="F469" s="24" t="s">
        <v>776</v>
      </c>
      <c r="G469" s="57" t="s">
        <v>784</v>
      </c>
      <c r="H469" s="62">
        <v>3757.6320697674419</v>
      </c>
      <c r="I469" s="54">
        <v>256</v>
      </c>
    </row>
    <row r="470" spans="2:9" ht="42.95" customHeight="1" x14ac:dyDescent="0.25">
      <c r="B470" s="26" t="s">
        <v>460</v>
      </c>
      <c r="C470" s="34">
        <v>5621522.1200000001</v>
      </c>
      <c r="D470" s="47" t="s">
        <v>12</v>
      </c>
      <c r="E470" s="48" t="s">
        <v>11</v>
      </c>
      <c r="F470" s="24" t="s">
        <v>777</v>
      </c>
      <c r="G470" s="57" t="s">
        <v>784</v>
      </c>
      <c r="H470" s="62">
        <v>2614.6614511627909</v>
      </c>
      <c r="I470" s="54">
        <v>175</v>
      </c>
    </row>
    <row r="471" spans="2:9" ht="42.95" customHeight="1" x14ac:dyDescent="0.25">
      <c r="B471" s="26" t="s">
        <v>461</v>
      </c>
      <c r="C471" s="34">
        <v>1000000</v>
      </c>
      <c r="D471" s="47" t="s">
        <v>12</v>
      </c>
      <c r="E471" s="48" t="s">
        <v>11</v>
      </c>
      <c r="F471" s="24" t="s">
        <v>778</v>
      </c>
      <c r="G471" s="57" t="s">
        <v>790</v>
      </c>
      <c r="H471" s="62">
        <v>24.6</v>
      </c>
      <c r="I471" s="54">
        <v>140</v>
      </c>
    </row>
    <row r="472" spans="2:9" ht="42.95" customHeight="1" x14ac:dyDescent="0.25">
      <c r="B472" s="26" t="s">
        <v>462</v>
      </c>
      <c r="C472" s="34">
        <v>3900000</v>
      </c>
      <c r="D472" s="47" t="s">
        <v>12</v>
      </c>
      <c r="E472" s="48" t="s">
        <v>11</v>
      </c>
      <c r="F472" s="24" t="s">
        <v>482</v>
      </c>
      <c r="G472" s="57" t="s">
        <v>790</v>
      </c>
      <c r="H472" s="62">
        <v>780</v>
      </c>
      <c r="I472" s="54">
        <v>343</v>
      </c>
    </row>
    <row r="473" spans="2:9" ht="42.95" customHeight="1" x14ac:dyDescent="0.25">
      <c r="B473" s="26" t="s">
        <v>463</v>
      </c>
      <c r="C473" s="34">
        <v>800000</v>
      </c>
      <c r="D473" s="47" t="s">
        <v>12</v>
      </c>
      <c r="E473" s="48" t="s">
        <v>11</v>
      </c>
      <c r="F473" s="24" t="s">
        <v>623</v>
      </c>
      <c r="G473" s="57" t="s">
        <v>790</v>
      </c>
      <c r="H473" s="62">
        <v>160</v>
      </c>
      <c r="I473" s="54">
        <v>284</v>
      </c>
    </row>
    <row r="474" spans="2:9" ht="42.95" customHeight="1" x14ac:dyDescent="0.25">
      <c r="B474" s="26" t="s">
        <v>464</v>
      </c>
      <c r="C474" s="34">
        <v>1000000</v>
      </c>
      <c r="D474" s="47" t="s">
        <v>12</v>
      </c>
      <c r="E474" s="48" t="s">
        <v>11</v>
      </c>
      <c r="F474" s="24" t="s">
        <v>607</v>
      </c>
      <c r="G474" s="57" t="s">
        <v>784</v>
      </c>
      <c r="H474" s="62">
        <v>222.22222222222223</v>
      </c>
      <c r="I474" s="54">
        <v>257</v>
      </c>
    </row>
    <row r="475" spans="2:9" ht="42.95" customHeight="1" x14ac:dyDescent="0.25">
      <c r="B475" s="26" t="s">
        <v>465</v>
      </c>
      <c r="C475" s="34">
        <v>974000</v>
      </c>
      <c r="D475" s="47" t="s">
        <v>12</v>
      </c>
      <c r="E475" s="48" t="s">
        <v>11</v>
      </c>
      <c r="F475" s="24" t="s">
        <v>632</v>
      </c>
      <c r="G475" s="57" t="s">
        <v>784</v>
      </c>
      <c r="H475" s="62">
        <v>216.44444444444446</v>
      </c>
      <c r="I475" s="54">
        <v>409</v>
      </c>
    </row>
    <row r="476" spans="2:9" ht="42.95" customHeight="1" x14ac:dyDescent="0.25">
      <c r="B476" s="26" t="s">
        <v>466</v>
      </c>
      <c r="C476" s="34">
        <v>11550032.880000001</v>
      </c>
      <c r="D476" s="47" t="s">
        <v>12</v>
      </c>
      <c r="E476" s="48" t="s">
        <v>11</v>
      </c>
      <c r="F476" s="24" t="s">
        <v>779</v>
      </c>
      <c r="G476" s="57" t="s">
        <v>790</v>
      </c>
      <c r="H476" s="62"/>
      <c r="I476" s="54"/>
    </row>
    <row r="477" spans="2:9" ht="42.95" customHeight="1" x14ac:dyDescent="0.25">
      <c r="B477" s="26" t="s">
        <v>467</v>
      </c>
      <c r="C477" s="34">
        <v>2893445.71</v>
      </c>
      <c r="D477" s="47" t="s">
        <v>12</v>
      </c>
      <c r="E477" s="48" t="s">
        <v>11</v>
      </c>
      <c r="F477" s="24" t="s">
        <v>779</v>
      </c>
      <c r="G477" s="57" t="s">
        <v>790</v>
      </c>
      <c r="H477" s="62">
        <v>208.24</v>
      </c>
      <c r="I477" s="54">
        <v>2917</v>
      </c>
    </row>
    <row r="478" spans="2:9" ht="42.95" customHeight="1" x14ac:dyDescent="0.25">
      <c r="B478" s="26" t="s">
        <v>468</v>
      </c>
      <c r="C478" s="34">
        <v>2630767.71</v>
      </c>
      <c r="D478" s="47" t="s">
        <v>12</v>
      </c>
      <c r="E478" s="48" t="s">
        <v>11</v>
      </c>
      <c r="F478" s="24" t="s">
        <v>779</v>
      </c>
      <c r="G478" s="57" t="s">
        <v>790</v>
      </c>
      <c r="H478" s="62"/>
      <c r="I478" s="54"/>
    </row>
    <row r="479" spans="2:9" ht="42.95" customHeight="1" x14ac:dyDescent="0.25">
      <c r="B479" s="26" t="s">
        <v>469</v>
      </c>
      <c r="C479" s="34">
        <v>1000000</v>
      </c>
      <c r="D479" s="47" t="s">
        <v>12</v>
      </c>
      <c r="E479" s="48" t="s">
        <v>11</v>
      </c>
      <c r="F479" s="24" t="s">
        <v>574</v>
      </c>
      <c r="G479" s="57" t="s">
        <v>784</v>
      </c>
      <c r="H479" s="62">
        <v>222.22222222222223</v>
      </c>
      <c r="I479" s="54">
        <v>570</v>
      </c>
    </row>
    <row r="480" spans="2:9" ht="42.95" customHeight="1" x14ac:dyDescent="0.25">
      <c r="B480" s="26" t="s">
        <v>470</v>
      </c>
      <c r="C480" s="34">
        <v>2000000</v>
      </c>
      <c r="D480" s="47" t="s">
        <v>12</v>
      </c>
      <c r="E480" s="48" t="s">
        <v>11</v>
      </c>
      <c r="F480" s="24" t="s">
        <v>574</v>
      </c>
      <c r="G480" s="57" t="s">
        <v>784</v>
      </c>
      <c r="H480" s="62">
        <v>444.44444444444446</v>
      </c>
      <c r="I480" s="54">
        <v>660</v>
      </c>
    </row>
    <row r="481" spans="2:9" ht="42.95" customHeight="1" x14ac:dyDescent="0.25">
      <c r="B481" s="26" t="s">
        <v>471</v>
      </c>
      <c r="C481" s="34">
        <v>1500000</v>
      </c>
      <c r="D481" s="47" t="s">
        <v>12</v>
      </c>
      <c r="E481" s="48" t="s">
        <v>11</v>
      </c>
      <c r="F481" s="24" t="s">
        <v>780</v>
      </c>
      <c r="G481" s="57" t="s">
        <v>784</v>
      </c>
      <c r="H481" s="62">
        <v>333.33333333333331</v>
      </c>
      <c r="I481" s="54">
        <v>251</v>
      </c>
    </row>
    <row r="482" spans="2:9" ht="42.95" customHeight="1" x14ac:dyDescent="0.25">
      <c r="B482" s="26" t="s">
        <v>472</v>
      </c>
      <c r="C482" s="34">
        <v>1000000</v>
      </c>
      <c r="D482" s="47" t="s">
        <v>12</v>
      </c>
      <c r="E482" s="48" t="s">
        <v>11</v>
      </c>
      <c r="F482" s="24" t="s">
        <v>700</v>
      </c>
      <c r="G482" s="57" t="s">
        <v>784</v>
      </c>
      <c r="H482" s="62">
        <v>222.22222222222223</v>
      </c>
      <c r="I482" s="54"/>
    </row>
    <row r="483" spans="2:9" ht="42.95" customHeight="1" x14ac:dyDescent="0.25">
      <c r="B483" s="26" t="s">
        <v>473</v>
      </c>
      <c r="C483" s="34">
        <v>1000000</v>
      </c>
      <c r="D483" s="47" t="s">
        <v>12</v>
      </c>
      <c r="E483" s="48" t="s">
        <v>11</v>
      </c>
      <c r="F483" s="24" t="s">
        <v>585</v>
      </c>
      <c r="G483" s="57" t="s">
        <v>784</v>
      </c>
      <c r="H483" s="62">
        <v>222.22222222222223</v>
      </c>
      <c r="I483" s="54">
        <v>379</v>
      </c>
    </row>
    <row r="484" spans="2:9" ht="42.95" customHeight="1" x14ac:dyDescent="0.25">
      <c r="B484" s="26" t="s">
        <v>474</v>
      </c>
      <c r="C484" s="34">
        <v>15000000</v>
      </c>
      <c r="D484" s="47" t="s">
        <v>12</v>
      </c>
      <c r="E484" s="48" t="s">
        <v>11</v>
      </c>
      <c r="F484" s="24" t="s">
        <v>482</v>
      </c>
      <c r="G484" s="57"/>
      <c r="H484" s="62"/>
      <c r="I484" s="54"/>
    </row>
    <row r="485" spans="2:9" ht="42.95" customHeight="1" x14ac:dyDescent="0.25">
      <c r="B485" s="26" t="s">
        <v>475</v>
      </c>
      <c r="C485" s="34">
        <v>9512672.6099999994</v>
      </c>
      <c r="D485" s="47" t="s">
        <v>12</v>
      </c>
      <c r="E485" s="48" t="s">
        <v>11</v>
      </c>
      <c r="F485" s="24" t="s">
        <v>482</v>
      </c>
      <c r="G485" s="57" t="s">
        <v>792</v>
      </c>
      <c r="H485" s="62">
        <v>3805.0690439999998</v>
      </c>
      <c r="I485" s="54"/>
    </row>
    <row r="486" spans="2:9" ht="42.95" customHeight="1" x14ac:dyDescent="0.25">
      <c r="B486" s="26" t="s">
        <v>476</v>
      </c>
      <c r="C486" s="34">
        <v>231825.81</v>
      </c>
      <c r="D486" s="47" t="s">
        <v>12</v>
      </c>
      <c r="E486" s="48" t="s">
        <v>11</v>
      </c>
      <c r="F486" s="24" t="s">
        <v>523</v>
      </c>
      <c r="G486" s="57" t="s">
        <v>790</v>
      </c>
      <c r="H486" s="62">
        <v>176</v>
      </c>
      <c r="I486" s="54">
        <v>304</v>
      </c>
    </row>
    <row r="487" spans="2:9" ht="42.95" customHeight="1" x14ac:dyDescent="0.25">
      <c r="B487" s="26" t="s">
        <v>477</v>
      </c>
      <c r="C487" s="34">
        <v>12000000</v>
      </c>
      <c r="D487" s="47" t="s">
        <v>12</v>
      </c>
      <c r="E487" s="48" t="s">
        <v>11</v>
      </c>
      <c r="F487" s="24" t="s">
        <v>482</v>
      </c>
      <c r="G487" s="48"/>
      <c r="H487" s="66"/>
      <c r="I487" s="54">
        <v>500000</v>
      </c>
    </row>
    <row r="488" spans="2:9" ht="42.95" customHeight="1" x14ac:dyDescent="0.25">
      <c r="B488" s="26" t="s">
        <v>478</v>
      </c>
      <c r="C488" s="34">
        <v>10000000</v>
      </c>
      <c r="D488" s="47" t="s">
        <v>12</v>
      </c>
      <c r="E488" s="48" t="s">
        <v>11</v>
      </c>
      <c r="F488" s="26" t="s">
        <v>482</v>
      </c>
      <c r="G488" s="48"/>
      <c r="H488" s="66"/>
      <c r="I488" s="54">
        <v>500000</v>
      </c>
    </row>
    <row r="489" spans="2:9" ht="42.95" customHeight="1" x14ac:dyDescent="0.25">
      <c r="B489" s="25" t="s">
        <v>18</v>
      </c>
      <c r="C489" s="36">
        <f>+SUM(C230:C488)</f>
        <v>502804886.30000007</v>
      </c>
      <c r="D489" s="36"/>
      <c r="E489" s="36"/>
      <c r="F489" s="36"/>
      <c r="G489" s="36"/>
      <c r="H489" s="64"/>
      <c r="I489" s="49"/>
    </row>
    <row r="490" spans="2:9" ht="42.95" customHeight="1" x14ac:dyDescent="0.25">
      <c r="B490" s="26" t="s">
        <v>479</v>
      </c>
      <c r="C490" s="35">
        <v>4532403.24</v>
      </c>
      <c r="D490" s="47" t="s">
        <v>12</v>
      </c>
      <c r="E490" s="48" t="s">
        <v>11</v>
      </c>
      <c r="F490" s="26" t="s">
        <v>482</v>
      </c>
      <c r="G490" s="57" t="s">
        <v>793</v>
      </c>
      <c r="H490" s="66">
        <v>10</v>
      </c>
      <c r="I490" s="54" t="s">
        <v>13</v>
      </c>
    </row>
    <row r="491" spans="2:9" ht="42.95" customHeight="1" x14ac:dyDescent="0.25">
      <c r="B491" s="26" t="s">
        <v>480</v>
      </c>
      <c r="C491" s="34">
        <v>500000</v>
      </c>
      <c r="D491" s="47" t="s">
        <v>12</v>
      </c>
      <c r="E491" s="48" t="s">
        <v>11</v>
      </c>
      <c r="F491" s="26" t="s">
        <v>482</v>
      </c>
      <c r="G491" s="57" t="s">
        <v>793</v>
      </c>
      <c r="H491" s="66">
        <v>8</v>
      </c>
      <c r="I491" s="54" t="s">
        <v>13</v>
      </c>
    </row>
    <row r="492" spans="2:9" ht="42.95" customHeight="1" x14ac:dyDescent="0.25">
      <c r="B492" s="26" t="s">
        <v>480</v>
      </c>
      <c r="C492" s="34">
        <v>250000</v>
      </c>
      <c r="D492" s="47" t="s">
        <v>12</v>
      </c>
      <c r="E492" s="48" t="s">
        <v>11</v>
      </c>
      <c r="F492" s="26" t="s">
        <v>482</v>
      </c>
      <c r="G492" s="57" t="s">
        <v>793</v>
      </c>
      <c r="H492" s="66">
        <v>5</v>
      </c>
      <c r="I492" s="54" t="s">
        <v>13</v>
      </c>
    </row>
    <row r="493" spans="2:9" ht="42.95" customHeight="1" x14ac:dyDescent="0.25">
      <c r="B493" s="25" t="s">
        <v>19</v>
      </c>
      <c r="C493" s="36">
        <f>SUM(C490:C492)</f>
        <v>5282403.24</v>
      </c>
      <c r="D493" s="36"/>
      <c r="E493" s="36"/>
      <c r="F493" s="36"/>
      <c r="G493" s="36"/>
      <c r="H493" s="64"/>
      <c r="I493" s="49"/>
    </row>
    <row r="494" spans="2:9" ht="42.95" customHeight="1" x14ac:dyDescent="0.25">
      <c r="B494" s="25" t="s">
        <v>481</v>
      </c>
      <c r="C494" s="36">
        <v>388321.01999974251</v>
      </c>
      <c r="D494" s="36"/>
      <c r="E494" s="36"/>
      <c r="F494" s="36"/>
      <c r="G494" s="36"/>
      <c r="H494" s="64"/>
      <c r="I494" s="49"/>
    </row>
    <row r="495" spans="2:9" ht="42.95" customHeight="1" x14ac:dyDescent="0.25">
      <c r="B495" s="6" t="s">
        <v>20</v>
      </c>
      <c r="C495" s="7">
        <f>+C70+C152+C226+C229+C489+C493+C494</f>
        <v>899021774.01999998</v>
      </c>
      <c r="D495" s="8"/>
      <c r="E495" s="8"/>
      <c r="F495" s="8"/>
      <c r="G495" s="8"/>
      <c r="H495" s="67"/>
      <c r="I495" s="6"/>
    </row>
    <row r="496" spans="2:9" x14ac:dyDescent="0.25">
      <c r="B496" s="29"/>
      <c r="C496" s="39"/>
      <c r="F496" s="28"/>
    </row>
    <row r="497" spans="2:6" x14ac:dyDescent="0.25">
      <c r="B497" s="28"/>
      <c r="C497" s="40"/>
      <c r="F497" s="28"/>
    </row>
    <row r="498" spans="2:6" x14ac:dyDescent="0.25">
      <c r="B498" s="28"/>
      <c r="C498" s="41"/>
      <c r="F498" s="28"/>
    </row>
    <row r="499" spans="2:6" x14ac:dyDescent="0.25">
      <c r="B499" s="28"/>
      <c r="C499" s="42"/>
      <c r="F499" s="29"/>
    </row>
    <row r="500" spans="2:6" x14ac:dyDescent="0.25">
      <c r="B500" s="28"/>
      <c r="C500" s="40"/>
      <c r="F500" s="46"/>
    </row>
    <row r="501" spans="2:6" x14ac:dyDescent="0.25">
      <c r="B501" s="29"/>
      <c r="C501" s="40"/>
      <c r="F501" s="29"/>
    </row>
    <row r="502" spans="2:6" x14ac:dyDescent="0.25">
      <c r="B502" s="29"/>
      <c r="C502" s="39"/>
      <c r="F502" s="29"/>
    </row>
    <row r="503" spans="2:6" x14ac:dyDescent="0.25">
      <c r="B503" s="29"/>
      <c r="C503" s="39"/>
      <c r="F503" s="29"/>
    </row>
    <row r="504" spans="2:6" x14ac:dyDescent="0.25">
      <c r="B504" s="29"/>
      <c r="C504" s="39"/>
      <c r="F504" s="30"/>
    </row>
    <row r="505" spans="2:6" x14ac:dyDescent="0.25">
      <c r="B505" s="29"/>
      <c r="C505" s="39"/>
      <c r="F505" s="31"/>
    </row>
    <row r="506" spans="2:6" x14ac:dyDescent="0.25">
      <c r="B506" s="30"/>
      <c r="C506" s="43"/>
      <c r="F506" s="32"/>
    </row>
    <row r="507" spans="2:6" x14ac:dyDescent="0.25">
      <c r="B507" s="31"/>
      <c r="C507" s="31"/>
      <c r="F507" s="29"/>
    </row>
    <row r="508" spans="2:6" x14ac:dyDescent="0.25">
      <c r="B508" s="32"/>
      <c r="C508" s="32"/>
      <c r="F508" s="29"/>
    </row>
    <row r="509" spans="2:6" x14ac:dyDescent="0.25">
      <c r="B509" s="29"/>
      <c r="C509" s="68"/>
      <c r="F509" s="29"/>
    </row>
    <row r="510" spans="2:6" x14ac:dyDescent="0.25">
      <c r="B510" s="29"/>
      <c r="C510" s="39"/>
      <c r="F510" s="29"/>
    </row>
    <row r="511" spans="2:6" x14ac:dyDescent="0.25">
      <c r="B511" s="29"/>
      <c r="C511" s="39"/>
    </row>
    <row r="512" spans="2:6" x14ac:dyDescent="0.25">
      <c r="B512" s="29"/>
      <c r="C512" s="39"/>
    </row>
  </sheetData>
  <mergeCells count="10">
    <mergeCell ref="B2:I2"/>
    <mergeCell ref="B3:I3"/>
    <mergeCell ref="B5:I5"/>
    <mergeCell ref="H7:I7"/>
    <mergeCell ref="G9:H10"/>
    <mergeCell ref="I9:I10"/>
    <mergeCell ref="B9:B10"/>
    <mergeCell ref="C9:C10"/>
    <mergeCell ref="B4:I4"/>
    <mergeCell ref="D9:F9"/>
  </mergeCells>
  <printOptions horizontalCentered="1"/>
  <pageMargins left="0.28999999999999998" right="0.15748031496062992" top="0.31496062992125984" bottom="0.43307086614173229" header="0.19685039370078741" footer="0.19685039370078741"/>
  <pageSetup scale="65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IC-27 </vt:lpstr>
      <vt:lpstr>'IC-27 '!Área_de_impresión</vt:lpstr>
      <vt:lpstr>'IC-27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Frank</cp:lastModifiedBy>
  <cp:lastPrinted>2022-04-06T23:44:24Z</cp:lastPrinted>
  <dcterms:created xsi:type="dcterms:W3CDTF">2018-10-31T19:27:45Z</dcterms:created>
  <dcterms:modified xsi:type="dcterms:W3CDTF">2023-08-15T22:43:03Z</dcterms:modified>
</cp:coreProperties>
</file>