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ca\2023\Transparencia\jul-sept\"/>
    </mc:Choice>
  </mc:AlternateContent>
  <bookViews>
    <workbookView xWindow="0" yWindow="0" windowWidth="23040" windowHeight="9075" tabRatio="253" firstSheet="1" activeTab="1"/>
  </bookViews>
  <sheets>
    <sheet name="Indice" sheetId="85" state="hidden" r:id="rId1"/>
    <sheet name="OP-1" sheetId="204" r:id="rId2"/>
  </sheets>
  <externalReferences>
    <externalReference r:id="rId3"/>
    <externalReference r:id="rId4"/>
    <externalReference r:id="rId5"/>
  </externalReferences>
  <definedNames>
    <definedName name="_xlnm.Print_Area" localSheetId="1">'OP-1'!$A$1:$H$546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1">'OP-1'!$1:$9</definedName>
  </definedNames>
  <calcPr calcId="152511"/>
</workbook>
</file>

<file path=xl/calcChain.xml><?xml version="1.0" encoding="utf-8"?>
<calcChain xmlns="http://schemas.openxmlformats.org/spreadsheetml/2006/main">
  <c r="B527" i="204" l="1"/>
  <c r="B524" i="204"/>
  <c r="B231" i="204"/>
  <c r="B156" i="204"/>
  <c r="B74" i="204"/>
  <c r="B529" i="204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<sst xmlns="http://schemas.openxmlformats.org/spreadsheetml/2006/main" count="2194" uniqueCount="943">
  <si>
    <t>NOMBRE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</si>
  <si>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</si>
  <si>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</si>
  <si>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</si>
  <si>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</si>
  <si>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</si>
  <si>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</si>
  <si>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</si>
  <si>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</si>
  <si>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</si>
  <si>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</si>
  <si>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</si>
  <si>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</si>
  <si>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</si>
  <si>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</si>
  <si>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</si>
  <si>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</si>
  <si>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</si>
  <si>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</si>
  <si>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</si>
  <si>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</si>
  <si>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</si>
  <si>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</si>
  <si>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</si>
  <si>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</si>
  <si>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</si>
  <si>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</si>
  <si>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</si>
  <si>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</si>
  <si>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</si>
  <si>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</si>
  <si>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</si>
  <si>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</si>
  <si>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</si>
  <si>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</si>
  <si>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</si>
  <si>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</si>
  <si>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</si>
  <si>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</si>
  <si>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</si>
  <si>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</si>
  <si>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</si>
  <si>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</si>
  <si>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</si>
  <si>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</si>
  <si>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</si>
  <si>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</si>
  <si>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</si>
  <si>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</si>
  <si>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</si>
  <si>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</si>
  <si>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</si>
  <si>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</si>
  <si>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</si>
  <si>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</si>
  <si>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</si>
  <si>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</si>
  <si>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</si>
  <si>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</si>
  <si>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</si>
  <si>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</si>
  <si>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</si>
  <si>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</si>
  <si>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</si>
  <si>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</si>
  <si>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</si>
  <si>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</si>
  <si>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</si>
  <si>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</si>
  <si>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</si>
  <si>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</si>
  <si>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</si>
  <si>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</si>
  <si>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</si>
  <si>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</si>
  <si>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</si>
  <si>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</si>
  <si>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</si>
  <si>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</si>
  <si>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</si>
  <si>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</si>
  <si>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</si>
  <si>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</si>
  <si>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</si>
  <si>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</si>
  <si>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</si>
  <si>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</si>
  <si>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</si>
  <si>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</si>
  <si>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</si>
  <si>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</si>
  <si>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</si>
  <si>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</si>
  <si>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</si>
  <si>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</si>
  <si>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</si>
  <si>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</si>
  <si>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</si>
  <si>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</si>
  <si>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</si>
  <si>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</si>
  <si>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</si>
  <si>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</si>
  <si>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</si>
  <si>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</si>
  <si>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</si>
  <si>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</si>
  <si>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</si>
  <si>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</si>
  <si>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</si>
  <si>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</si>
  <si>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</si>
  <si>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</si>
  <si>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</si>
  <si>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</si>
  <si>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</si>
  <si>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</si>
  <si>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</si>
  <si>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</si>
  <si>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Subtotal de Agua Potable</t>
  </si>
  <si>
    <t>Subtotal de Drenaje y Letrinas</t>
  </si>
  <si>
    <t>Subtotal de Infraestructura Basica del Sector Educativo</t>
  </si>
  <si>
    <t>Subtotal de Urbanización</t>
  </si>
  <si>
    <t>Cobertura Municipal</t>
  </si>
  <si>
    <t>ACAPULCO DE JUAREZ</t>
  </si>
  <si>
    <t>REHABILITACION DEL SISTEMA DE AGUA POTABLE</t>
  </si>
  <si>
    <t>COL. AMPL. SILVESTRE CASTRO</t>
  </si>
  <si>
    <t>CONSTRUCCION DE RED DE AGUA POTABLE EN CALLE ARDILLAS</t>
  </si>
  <si>
    <t>COL. BALCONES AL MAR</t>
  </si>
  <si>
    <t>CONSTRUCCION DE RED DE AGUA POTABLE EN CALLE SIN NOMBRE ENTRE CALLE GRECIA OTE Y PROGRESO</t>
  </si>
  <si>
    <t>COL. EL PORVENIR</t>
  </si>
  <si>
    <t>REHABILITACION DE RED DE AGUA POTABLE EN CALLE DOS</t>
  </si>
  <si>
    <t>COL. FRONTERA</t>
  </si>
  <si>
    <t>COL. LA POSTAL</t>
  </si>
  <si>
    <t>CONSTRUCCION DE RED DE DISTRIBUCION DE AGUA POTABLE EN CALLE ALEJANDRO MAGNO</t>
  </si>
  <si>
    <t>COL. LEONARDO RODRIGUEZ ALCAINE</t>
  </si>
  <si>
    <t>CONSTRUCCION DE RED DE AGUA POTABLE EN LA CALLE MANGUITO</t>
  </si>
  <si>
    <t xml:space="preserve">COL. LOS MANGOS, EL QUEMADO </t>
  </si>
  <si>
    <t>CONSTRUCCION DE RED DE AGUA POTABLE EN CALLE BELICE</t>
  </si>
  <si>
    <t>COL. NUEVA ERA</t>
  </si>
  <si>
    <t>AMPLIACION DE RED DE AGUA POTABLE EN CALLE CUATETE</t>
  </si>
  <si>
    <t>COL. PLAYA HERMOSA</t>
  </si>
  <si>
    <t>COL.  PRADERAS DE COSTA AZUL</t>
  </si>
  <si>
    <t xml:space="preserve">CONSTRUCCION DE RED DE AGUA POTABLE EN LA CALLE SOL AZTECA </t>
  </si>
  <si>
    <t xml:space="preserve">COL. SAN AGUSTÍN </t>
  </si>
  <si>
    <t>REHABILITACION DE RED DE AGUA POTABLE EN CALLE TECOANAPA</t>
  </si>
  <si>
    <t>COL. UNIDOS POR GUERRERO</t>
  </si>
  <si>
    <t>REHABILITACION DE RED DE AGUA POTABLE EN CALLE DEL VADO</t>
  </si>
  <si>
    <t>CONSTRUCCION DE RED DE AGUA POTABLE EN CALLE PRINCIPAL</t>
  </si>
  <si>
    <t>POB. AGUA DE PERRO</t>
  </si>
  <si>
    <t>CONSTRUCCION DE SISTEMA DE AGUA POTABLE TRAMO DE ESPINALILLO A APAHUAC, SEGUNDA ETAPA</t>
  </si>
  <si>
    <t>POB.APANHUAC</t>
  </si>
  <si>
    <t>CONSTRUCCION DE RED DE AGUA POTABLE TRAMO DEL TANQUE A LA IGLESIA</t>
  </si>
  <si>
    <t>POB. CACAHUATEPEC</t>
  </si>
  <si>
    <t>CONSTRUCCION DE RED DE AGUA POTABLE EN CALLE SN NOMBRE HACIA EL JARDIN DE NIÑOS</t>
  </si>
  <si>
    <t>REHABILITACIÓN DE RED DE AGUA POTABLE EN CALLE PRINCIPAL DE LA COMISARIA HACIA EL CIBER-ARROYO</t>
  </si>
  <si>
    <t>POB. DOS ARROYOS</t>
  </si>
  <si>
    <t xml:space="preserve">CONSTRUCCION DE RED DE AGUA POTABLE EN CALLE RUMBO A LOS POCITOS </t>
  </si>
  <si>
    <t>POB. EJIDO NUEVO</t>
  </si>
  <si>
    <t>POB. EL CANTON</t>
  </si>
  <si>
    <t>POB. ESPINAILLO</t>
  </si>
  <si>
    <t>CONSTRUCCION DE SISTEMA DE AGUA POTABLE</t>
  </si>
  <si>
    <t>CONSTRUCCION DE RED DE GUA POTABLE EN CALLE PRINCIPAL COL. LA UNION</t>
  </si>
  <si>
    <t>POB. KILOMETRO 32</t>
  </si>
  <si>
    <t>AMPLIACION DE RED DE AGUA POTABLE EN CALLE RIO GRANDE</t>
  </si>
  <si>
    <t>POB. KILOMETRO 40</t>
  </si>
  <si>
    <t>POB. KILOMETRO 42</t>
  </si>
  <si>
    <t>POB. KILOMETRO 45</t>
  </si>
  <si>
    <t xml:space="preserve">CONSTRUCCION DE RED DE AGUA POTABLE EN CALLE DE LAS FLORES </t>
  </si>
  <si>
    <t>POB. LA SIERRITA</t>
  </si>
  <si>
    <t>POB. LOMAS DE CHAPULTEPEC</t>
  </si>
  <si>
    <t>REHABILITACION DEL SISTEMA DE AGUA POTABLE EN CALLE SIN NOMBRE RUMBO AL TANQUE ELEVADO</t>
  </si>
  <si>
    <t>CONSTRUCCION DE RED DE DRENAJE EN CALLE SANTA CRUZ</t>
  </si>
  <si>
    <t>POB. LOS ORGANOS DE SAN AGUSTIN</t>
  </si>
  <si>
    <t>REHABILITACIÓN DE RED DE AGUA POTABLE EN CALLE PRINCIPAL, TRAMO DE LA FERRETERÍA PALMA, AL PUENTE VEHICULAR DE LA IGLESIA</t>
  </si>
  <si>
    <t>POB. SABANILLAS</t>
  </si>
  <si>
    <t>CONSTRUCCION DE RED DE AGUA POTABLE EN CALLE PEDRO MAZON BATALLA</t>
  </si>
  <si>
    <t>POB. SAN ANDRES PLAYA ENCANTADA</t>
  </si>
  <si>
    <t>CONSTRUCCION DE RED DE AGUA POTABLE EN CALLE MIGUEL HIDALGO</t>
  </si>
  <si>
    <t>CONSTRUCCION DE REDE DE DRENAJE SANITARIO EN CALLE RICARDO FLORES MAGON</t>
  </si>
  <si>
    <t>POB. SAN ISIDRO</t>
  </si>
  <si>
    <t>POB. TEXCA</t>
  </si>
  <si>
    <t>POB. TUNCINGO</t>
  </si>
  <si>
    <t>CONSTRUCCION DE TANQUE DE AGUA POTABLE</t>
  </si>
  <si>
    <t>REHABILITACION DE NORIA DE AGUA POTABLE</t>
  </si>
  <si>
    <t>EQUIPAMIENTO EN POZO DE AGUA "ALTOS DEL CAMARON" CONSISTENTE EN SUSTITUCION DE MOTORES DE BOMBAS</t>
  </si>
  <si>
    <t>POB. ALTOS DEL CAMARON</t>
  </si>
  <si>
    <t>EQUIPAMIENTO EN POZO DE AGUA "APALANI" CONSISTENTE EN SUSTITUCION DE MOTORES DE BOMBAS</t>
  </si>
  <si>
    <t>POB. APALANI</t>
  </si>
  <si>
    <t>EQUIPAMIENTO EN POZO DE AGUA "EL CAMPANARIO" CONSISTENTE EN SUSTITUCION DE MOTORES DE BOMBAS</t>
  </si>
  <si>
    <t>POB. EL CAMPANARIO</t>
  </si>
  <si>
    <t>EQUIPAMIENTO EN POZO DE AGUA "EL SALTO" CONSISTENTE EN SUSTITUCION DE MOTORES DE BOMBAS</t>
  </si>
  <si>
    <t>POB. EL SALTO</t>
  </si>
  <si>
    <t>EQUIPAMIENTO EN POZO DE AGUA "EL VELADERO" CONSISTENTE EN SUSTITUCION DE MOTORES DE BOMBAS</t>
  </si>
  <si>
    <t>POB. EL VELADERO</t>
  </si>
  <si>
    <t>EQUIPAMIENTO EN POZO DE AGUA "LA CONCEPCION" CONSISTENTE EN SUSTITUCION DE MOTORES DE BOMBAS</t>
  </si>
  <si>
    <t>POB. LA CONCEPCION</t>
  </si>
  <si>
    <t>EQUIPAMIENTO EN POZO DE AGUA "LAS PLAZUELAS"  CONSISTENTE EN SUSTITUCION DE MOTORES DE BOMBAS</t>
  </si>
  <si>
    <t>POB. PLAZUELAS</t>
  </si>
  <si>
    <t>EQUIPAMIENTO EN POZO DE AGUA "LOMAS DE SAN JUAN"  CONSISTENTE EN SUSTITUCION DE MOTORES DE BOMBAS</t>
  </si>
  <si>
    <t>POB. LOMAS DE SAN JUAN</t>
  </si>
  <si>
    <t>EQUIPAMIENTO EN POZO DE AGUA "LOS HUAJES"  CONSISTENTE EN SUSTITUCION DE MOTORES DE BOMBAS</t>
  </si>
  <si>
    <t>POB. LOS HUAJES</t>
  </si>
  <si>
    <t>EQUIPAMIENTO EN POZO DE AGUA "ORGANOS DE JUAN R. ESCUDERO"  CONSISTENTE EN SUSTITUCION DE MOTORES DE BOMBAS</t>
  </si>
  <si>
    <t>POB. ORGANOS DE JUAN R. ESCUDERO</t>
  </si>
  <si>
    <t>EQUIPAMIENTO EN POZO DE AGUA "POCHOTLAXCO"  CONSISTENTE EN SUSTITUCION DE MOTORES DE BOMBAS</t>
  </si>
  <si>
    <t>POB. POCHOTLAXCO</t>
  </si>
  <si>
    <t>EQUIPAMIENTO EN POZO DE AGUA "XOLAPA"  CONSISTENTE EN SUSTITUCION DE MOTORES DE BOMBAS</t>
  </si>
  <si>
    <t>POB. XOLAPA</t>
  </si>
  <si>
    <t xml:space="preserve">REHABILITACION DE PLANTA POTABILIZADORA EL CAYACO </t>
  </si>
  <si>
    <t>COL. LA MAQUINA</t>
  </si>
  <si>
    <t>EQUIPAMIENTO EN PLANTA POTABILIZADORA "CAYACO" CONSISTENTE EN SUTITUCIO DE MOTORES DE BOMBAS DE 350 Y 400 HP VERTICALES</t>
  </si>
  <si>
    <t>EQUIPAMIENTO EN PLANTA POTABILIZADORA "REBOMBEO PAPAGAYO" CONSISTENTE EN SUSTITUCION DE MOTORES DE BOMBAS D E200 HP VERTICALES</t>
  </si>
  <si>
    <t>EQUIPAMIENTO EN PLANTA POTABILIZADORA "REBOMBEO LAS CRUCES CONSISTENTE EN SUSTITUCION DE BOMBAS DE 400 Y 600 HP VERTICALES</t>
  </si>
  <si>
    <t>COL. LAS CRUCES</t>
  </si>
  <si>
    <t>CONSTRUCCION DE DRENAE SANITARIO EN CALLE NARDOS</t>
  </si>
  <si>
    <t>COL. AGRICOLA</t>
  </si>
  <si>
    <t>CONSTRUCCION DE DRENAJE SANITARIO EN CALLE BENITO JUAREZ</t>
  </si>
  <si>
    <t xml:space="preserve">COL. ALBORADA </t>
  </si>
  <si>
    <t>CONSTRUCCION DE DRENAJE SANITARIO EN ANDADOR NIÑOS HEROES</t>
  </si>
  <si>
    <t>COL. ALBORADA 19</t>
  </si>
  <si>
    <t>CONSTRUCCION DE DRENAJE SANITARIO EN CALLE VILLA RICA</t>
  </si>
  <si>
    <t>COL. AMPL. 5 DE MAYO</t>
  </si>
  <si>
    <t xml:space="preserve">CONSTRUCCION DE DRENAJE SANITARIO EN CALLE JUAN R. ESCUDERO </t>
  </si>
  <si>
    <t xml:space="preserve">COL. AMP. 6 DE ENERO </t>
  </si>
  <si>
    <t>CONSTRUCCION DE DRENAJE SANITARIO EN CALLE FLOR DE MAYO</t>
  </si>
  <si>
    <t>COL. AMPL. JACARANDAS</t>
  </si>
  <si>
    <t>REHABILITACION DE DRENAJE SANITARIO EN  CALLE ZACATECAS</t>
  </si>
  <si>
    <t xml:space="preserve">COL. AMP. LA MAQUINA </t>
  </si>
  <si>
    <t>REHABILITACION DE DRENAJE SANITARIO EN CALLE OBRAS PUBLICAS</t>
  </si>
  <si>
    <t xml:space="preserve">COL. AMP. LA MÁQUINA </t>
  </si>
  <si>
    <t>REHABILITACION DE DRENAJE SANITARIO EN CALLE TULIPANES</t>
  </si>
  <si>
    <t>COL. AMPL. LLANO LARGO</t>
  </si>
  <si>
    <t>REHABILITACION DE DRENAJE SANITARIO EN CALLE HEBERTO CASTILLO</t>
  </si>
  <si>
    <t>COL. AMPL. NAVIDAD DE LLANO LARGO</t>
  </si>
  <si>
    <t>CONSTRUCCION DE DRENAJE SANITARIO EN CALLE APOLONIO CASTILLO</t>
  </si>
  <si>
    <t xml:space="preserve">COL. APOLONIO CASTILLO </t>
  </si>
  <si>
    <t xml:space="preserve">CONSTRUCCION DE DRENAJE SANITARIO EN UNIDAD HAB. SEDESOL </t>
  </si>
  <si>
    <t xml:space="preserve">COL. ARROYO SECO </t>
  </si>
  <si>
    <t>REHABILITACION DE DRENAJE SANITARIO EN CALLE FRANCISCO RUIZ MASSIEU</t>
  </si>
  <si>
    <t>COL. CASITAS DEL QUEMADO</t>
  </si>
  <si>
    <t>CONSTRUCCION DE DRENAJE SANITARIO EN CALLE JOSE AZUETA</t>
  </si>
  <si>
    <t>COL. CLEMENCIA FIGUEROA</t>
  </si>
  <si>
    <t>CONSTRUCCION DE DRENAJE SANITARIO EN CALLEJON VICENTE GUERRERO</t>
  </si>
  <si>
    <t>COL. CUAUHTEMOC</t>
  </si>
  <si>
    <t>AMPLIACION DE DRENAJE SANITARIO EN CALLE TEOTEPEC</t>
  </si>
  <si>
    <t>COL. CUMBRES DE FIGUEROA</t>
  </si>
  <si>
    <t>AMPLIACION DE DRENAJE SANITARIO EN CALLE J</t>
  </si>
  <si>
    <t>COL. CUMBRES DE LLANO LARGO</t>
  </si>
  <si>
    <t xml:space="preserve">REHABILITACION DE DRENAJE PLUVIAL EN CALLE CIRCUITO RIO HONDO FRACC. RINCONADA DEL MAR </t>
  </si>
  <si>
    <t>COL. GRANJAS DEL MARQUÉS</t>
  </si>
  <si>
    <t>REHABILITACION DE DRENAJE PLUVIAL EN CARCAMO DE BOMBEO ENTRE CALLES MORELOS Y RIO HONDO</t>
  </si>
  <si>
    <t xml:space="preserve">CONSTRUCCION DE DRENAJE SANITARIO EN CALLE 27 DE NOVIEMBRE </t>
  </si>
  <si>
    <t xml:space="preserve">COL. GUERRERO ES PRIMERO </t>
  </si>
  <si>
    <t>COL. HERMENEGILDO GALEANA</t>
  </si>
  <si>
    <t>REHABILITACION DE DRENAJE EN CALLE RIO BRAVO, COL. HOGAR MODERNO</t>
  </si>
  <si>
    <t>ACAPULCO DE JUAREZ, GRO.</t>
  </si>
  <si>
    <t>COL. ICACOS</t>
  </si>
  <si>
    <t>REHABILITACION DE DRENAJE SANITARIO EN CALLE TRES ESQUINA CON CALLE CASTILLO BRETON</t>
  </si>
  <si>
    <t>CONSTRUCCION DE DRENAJE SANITARIO EN CALLE MIGUEL DE LA MADRID</t>
  </si>
  <si>
    <t>COL. INDUSTRIAL</t>
  </si>
  <si>
    <t>CONSTRUCCION DE DRENAJE SANITARIO EN CANAL SIN NOMBRE EN AV. ALMENDROS ESQ. CON CALLE SABINOS</t>
  </si>
  <si>
    <t>COL. JARDIN AZTECA</t>
  </si>
  <si>
    <t xml:space="preserve">REHABILITACION DE DRENAJE SANITARIO EN CALLE 1 </t>
  </si>
  <si>
    <t>COL. LA FRONTERA</t>
  </si>
  <si>
    <t>AMPLIACION  DE RED DEL DRENAJE SANITARIO EN CALLE FAISAN</t>
  </si>
  <si>
    <t>COL. LA JOYA</t>
  </si>
  <si>
    <t>REABILITACION DE DE DRENAJE SANITARIO EN CALLE NARCISO MENDOZA</t>
  </si>
  <si>
    <t>COL. LA LIBERTAD</t>
  </si>
  <si>
    <t>CONSTRUCCION  DE DRENAJE SANITARIO EN CALLE LAZARO CÁRDENAS</t>
  </si>
  <si>
    <t xml:space="preserve">COL. LA MÁQUINA </t>
  </si>
  <si>
    <t>CONSTRUCCION DE DRENAJE SANITARIO EN CALLE HERMENEGILDO GALEANA</t>
  </si>
  <si>
    <t>COL. LA POPULAR</t>
  </si>
  <si>
    <t xml:space="preserve">CONSTRUCCION DE DRENAJE SANITARIO EN CALLE 2 </t>
  </si>
  <si>
    <t>COL. LA POZA</t>
  </si>
  <si>
    <t>CONSTRUCCION DE DRENAJE SANITARIO EN CALLE COPACABANA</t>
  </si>
  <si>
    <t>COL. LA SABANA</t>
  </si>
  <si>
    <t>CONSTRUCCION DE DRENAJE SANITARIO EN CALLE FRANCISCO I. MADERO</t>
  </si>
  <si>
    <t>CONSTRUCCION DE DRENAJE SANITARIO EN CALLE MIRADOR</t>
  </si>
  <si>
    <t>COL.LEONARDO RODRIGUEZ ALCAINE</t>
  </si>
  <si>
    <t>CONSTRUCCION DE DRENAJE SANITARIO EN ANDADOR MARINA</t>
  </si>
  <si>
    <t>CONSTRUCCION DE DRENAJE SANITARIO EN ANDADOR CITLALI</t>
  </si>
  <si>
    <t xml:space="preserve">REHABILITACIÓN DE DRENAJE EN CALLE JOSÉ GERVACIO </t>
  </si>
  <si>
    <t xml:space="preserve">COL. LIBERTADORES </t>
  </si>
  <si>
    <t>CONSTRUCCION DE DRENAJE SANITARIO EN CALLE LA PAZ</t>
  </si>
  <si>
    <t>COL. LOMAS LA ESPERANZA</t>
  </si>
  <si>
    <t>REHABILITACION DEDRENAJE SANITARIO EN CALLE LOMA  BONITA</t>
  </si>
  <si>
    <t>COL. LOS LIRIOS</t>
  </si>
  <si>
    <t>CONSTRUCCION DE DRENAJE SANITARIO EN CALLE MARIA DE LA O</t>
  </si>
  <si>
    <t>REHAILITACION DE DRENAJE SANITARIO EN CALLE RIO COLORADO</t>
  </si>
  <si>
    <t>COL. LOS MANANTIALES</t>
  </si>
  <si>
    <t>CONSTRUCCION DE DRENAJE SANITARIO EN CALLE ORQUIDEAS</t>
  </si>
  <si>
    <t>COL. LUIS DONALDO COLOSIO</t>
  </si>
  <si>
    <t>COL. MIGUEL HIDALGO</t>
  </si>
  <si>
    <t xml:space="preserve">REHABILITACION DE DRENAJE SANITARIO EN CALLE MARTIRES DE CUILAPA </t>
  </si>
  <si>
    <t>COL. NABOR OEJEDA</t>
  </si>
  <si>
    <t>REHABILITACION DE DRENAJE SANITARIO EN CALLE JAMAICA</t>
  </si>
  <si>
    <t>COL. NUEVA REVOLUCION</t>
  </si>
  <si>
    <t>REHABILITACION DE DRENAJE SANITARIO EN CALLE CORREGIDORA ENTRONQUE CON CALLE MORELOS</t>
  </si>
  <si>
    <t>COL. PALMA SOLA</t>
  </si>
  <si>
    <t>COL. PROGRESO</t>
  </si>
  <si>
    <t xml:space="preserve">CONSTRUCCION DE DRENAJE SANITARIO EN ANDADOR FRAMBOYANES EQUINA CON  CALLE BUGAMBILIAS </t>
  </si>
  <si>
    <t xml:space="preserve">COL. POTRERO DE LA MORA </t>
  </si>
  <si>
    <t>COL. PUNTA GORDA</t>
  </si>
  <si>
    <t>REHABILITACIÓN DE RED DE DRENAJE SANITARIO EN ANDADOR MINA SURIANA ENTRE ANDADOR MINA SAN IGNACIO Y SOLEDAD</t>
  </si>
  <si>
    <t xml:space="preserve">COL. RENACIMIENTO </t>
  </si>
  <si>
    <t>REHABILITACION DE DRENAJE SANITARIO EN CALLE JUAN N. ALVAREZ</t>
  </si>
  <si>
    <t>COL. SOL AZTECA</t>
  </si>
  <si>
    <t>COL. UNIDOS OR GUERRERO</t>
  </si>
  <si>
    <t>CONSTRUCCION DE DRENAJE SANITARIO EN CALLE CAMELIA</t>
  </si>
  <si>
    <t>CONSTRUCCION DE DRENAJE SANITARIO EN CALLE JAZMIN</t>
  </si>
  <si>
    <t>REHABILITACION DE DRENAJE SANITARIO EN CALLE RUBI</t>
  </si>
  <si>
    <t>COL. VISTA DIAMANTE</t>
  </si>
  <si>
    <t xml:space="preserve">FRACC. HORNOS  </t>
  </si>
  <si>
    <t>REHABILITACION DE DRENAJE SANITARIO EN   CALLE PEDRO VASCO NUÑEZ DE BALBOA ENTRE CALLES GABRIEL AVILES Y JUAN RODRIGUEZ CABRILLO</t>
  </si>
  <si>
    <t>CONSTRUCCION DE DRENAJE EN CALLE MOGOTE 1</t>
  </si>
  <si>
    <t>FRACC. HORNOS INSURGENTES</t>
  </si>
  <si>
    <t>FRACC. LAS PLAYAS</t>
  </si>
  <si>
    <t>FRACC. MAGALLANES</t>
  </si>
  <si>
    <t>REHABILITACION DE LA RED DE DRENAJE EN , AV COSTERA MIGUEL ALEMAN  EN ACCESO PRINCIPAL DE LAS INSTALACIONES DEL PARQUE PAPAGAYO</t>
  </si>
  <si>
    <t>REHABILITACION DE LA RED DE DRENAJE EN AV. COSTERA MIGUEL ALEMAN ESQUINA CON JUAN DE LA COSA</t>
  </si>
  <si>
    <t>CONSTRUCCION DE DRENAJE SANITARIO EN  CALLE ADRIÁN CASTREJÓN ENTRONQUE CON CALLE 5 DE MAYO</t>
  </si>
  <si>
    <t>POB. EL CAYACO</t>
  </si>
  <si>
    <t xml:space="preserve"> CONSTRUCCION DE RED DE DRENAJE SANITARIO EN CALLE DEL PANTEON</t>
  </si>
  <si>
    <t>REHABILITACION DE DRENAJE SANITARIO EN ANDADOR 17 DE ENERO</t>
  </si>
  <si>
    <t>POB. XALTIANGUIS</t>
  </si>
  <si>
    <t>REHABILITACION DE DRENAJE SANITARIO EN CALLE RINCONADA DEL CLIPPER</t>
  </si>
  <si>
    <t>U. HAB. FOVISSSTE</t>
  </si>
  <si>
    <t>REHABILITACION DE DRENAJE SANITARIO EN ANDADOR PENICANO</t>
  </si>
  <si>
    <t>U. HAB. PLACIDO DOMINGO</t>
  </si>
  <si>
    <t>COL. 13 DE JUNIO</t>
  </si>
  <si>
    <t>REHABILITACION DE AULAS EN JARDIN DE NIÑOS MANUEL AVILA CAMACHO</t>
  </si>
  <si>
    <t>COL. CENTRO</t>
  </si>
  <si>
    <t>CONSTRUCCION DE AULAS EN JARDIN DE NIÑOS FRANCISCO DÍAZ</t>
  </si>
  <si>
    <t>COL. FUERTE DE SAN DIEGO</t>
  </si>
  <si>
    <t>COL. BARRANCA DE LA LAJA</t>
  </si>
  <si>
    <t>CONSTRUCCION DE BARDA PERIMETRAL EN JARDIN DE NIÑOS CLUB DE LEONES</t>
  </si>
  <si>
    <t>COL. HOGAR MODERNO</t>
  </si>
  <si>
    <t>REHABILITACION DE AULAS EN JARDIN DE NIÑOS CLUB DE LEONES</t>
  </si>
  <si>
    <t>CONSTRUCCION DE CANCHA TECHADO
EN JARDIN DE NIÑOS ESCUADRON 201</t>
  </si>
  <si>
    <t>COL. PIE DE LA CUESTA</t>
  </si>
  <si>
    <t>COL. POSTAL</t>
  </si>
  <si>
    <t xml:space="preserve">CONSTRUCCIÓN DE COMEDOR EN JARDÍN DE NIÑOS CENTEOTL </t>
  </si>
  <si>
    <t xml:space="preserve">POBLADO BARRA VIEJA </t>
  </si>
  <si>
    <t>CONSTRUCCION DE AULA EN J.N. HIMNO NACIONAL</t>
  </si>
  <si>
    <t>POB. LA PROVIDENCIA</t>
  </si>
  <si>
    <t xml:space="preserve">CONSTRUCCION DE BARDA PERIMETRAL EN ESC. PRIM. ROSARIO CASTELLANOS </t>
  </si>
  <si>
    <t>COL. ALTOS DE MIRAMAR</t>
  </si>
  <si>
    <t>REHABILITACION BARDA PERIMETRAL EN ESC. PRIM. PROF. RAUL ISIDRO BURGOS</t>
  </si>
  <si>
    <t>COL. CD. RENACIMIENTO</t>
  </si>
  <si>
    <t xml:space="preserve">MANTENIMIENTO DE SANITARIOS DE ESC. PRIM. HERMENEGILDO GALEANA </t>
  </si>
  <si>
    <t>COL. CHINAMECA</t>
  </si>
  <si>
    <t>CONSTRUCCIÓN DE CANCHA DEPORTIVA EN ESC. PRIM. EMILANO ZAPATA</t>
  </si>
  <si>
    <t xml:space="preserve">COL. EMILIANO ZAPATA </t>
  </si>
  <si>
    <t>CONSTRUCCION DE BARDA PERIMETRAL EN ESC. PRIM. CENTENARIO DE LA REVOLUCION</t>
  </si>
  <si>
    <t xml:space="preserve">COL. NUEVA REVOLUCIÓN </t>
  </si>
  <si>
    <t>COL. NUEVO CENTRO DE POBLACIÓN</t>
  </si>
  <si>
    <t>CONSTRUCCION DE AULA EN ESC. PRIM. SENTIMIENTOS DE LA NACIÓN</t>
  </si>
  <si>
    <t xml:space="preserve">CONSTRUCCION DE DOS AULAS ESC. PRIM. HERMENEGILDO GALEANA </t>
  </si>
  <si>
    <t>COL. 20 DE NOVIEMBRE</t>
  </si>
  <si>
    <t>REHABILITACION DE AULAS EN ESC. PRIM. JUAN DE LA BARRERA</t>
  </si>
  <si>
    <t>COL. LIBERTADORES</t>
  </si>
  <si>
    <t>REHABILITACION DE BARDA PERIMETRAL EN ESC. PRIM. NARCISO MENDOZA</t>
  </si>
  <si>
    <t>COL.LAZARO CARDENAS</t>
  </si>
  <si>
    <t xml:space="preserve">MANTENIMIENTO DE SANITARIOS EN ESC. PRIMARIA NICOLAS BRAVO </t>
  </si>
  <si>
    <t>COL.PACIFICO</t>
  </si>
  <si>
    <t xml:space="preserve">REHABILITACION DE AULAS EN ESC. PRIMARIA NICOLAS BRAVO </t>
  </si>
  <si>
    <t>CONSTRUCCION DE TRES AULAS EN LA ESC PRIMARIA MARIANA RODRIGUEZ DEL TORO</t>
  </si>
  <si>
    <t xml:space="preserve">FRACC. COSTA DORADA </t>
  </si>
  <si>
    <t xml:space="preserve">CONSTRUCCION DE DOS AULAS EN ESC. PRIMARIA FELICITAS V. JIMÉNEZ </t>
  </si>
  <si>
    <t xml:space="preserve">PLAN DE LOS AMATES </t>
  </si>
  <si>
    <t xml:space="preserve">CONSTRUCCION DE PLAZA CIVICA EN ESC. PRIMARIA FELICITAS V. JIMÉNEZ </t>
  </si>
  <si>
    <t xml:space="preserve">MANTENIMIENTO DE AULAS EN ESC. PRIM. AQUILES SERDÁN </t>
  </si>
  <si>
    <t>POB. BARRA VIEJA</t>
  </si>
  <si>
    <t>CONSTRUCCION DE BARDA PERIMETRAL EN ESC. PRIM. RURAL FED. JUAN N. ALVAREZ</t>
  </si>
  <si>
    <t xml:space="preserve">CONSTRUCCION DE DOS AULAS EN LA ESC. PRIM.TOMÁS ALVA EDISON </t>
  </si>
  <si>
    <t>POB. LLANO LARGO</t>
  </si>
  <si>
    <t xml:space="preserve">CONSTRUCCION DE AULA EN ESC. PRIM. JUAN R. ESCUDERO </t>
  </si>
  <si>
    <t>POB. LOS ORGANOS DE JUAN R. ESUDERO</t>
  </si>
  <si>
    <t xml:space="preserve">CONSTRUCCION DE PLAZA CIVICA EN ESC. PRIM. JUAN R. ESCUDERO </t>
  </si>
  <si>
    <t xml:space="preserve">CONSTRUCCION DE BARDA PERIMETRAL DE LA ESC. PRIM. EMILIANO ZAPATA </t>
  </si>
  <si>
    <t>CONSTRUCCION DE BARDA EN ESC.
PRIM. PLAN DE AYUTLA</t>
  </si>
  <si>
    <t xml:space="preserve">CONSTRUCCIÓN DE DOS AULAS EN TELESECUNDARIA TEODORO CALIXTO DÍAZ </t>
  </si>
  <si>
    <t xml:space="preserve">POB. AMATILLO </t>
  </si>
  <si>
    <t>POB. CARABALI</t>
  </si>
  <si>
    <t>CONSTRUCCION DE MURO DE CONTENCION EN TELESECUNDARIA 5 DE FEBRERO</t>
  </si>
  <si>
    <t>CONSTRUCCION DE BARDA EN TELESECUNDARIA NIÑOS HEROES</t>
  </si>
  <si>
    <t>POB. EL PEDREGOSO</t>
  </si>
  <si>
    <t xml:space="preserve">CONSTRUCCIÓN DE CANCHA EN ESC. PRIM. BENITO JUÁREZ </t>
  </si>
  <si>
    <t xml:space="preserve">CONSTRUCCIÓN DE SANITARIOS EN ESC. PRIM. BENITO JUÁREZ </t>
  </si>
  <si>
    <t>CONSTRUCCION DE CANCHA EN ESC.
TELESECUNDARIA 27 DE NOVIEMBRE</t>
  </si>
  <si>
    <t>POB. LOMAS DEL AIRE</t>
  </si>
  <si>
    <t>CONSTRUCCION DE AULAS EN ESC. TELESECUNDARIA FRANCISCO RUIZ MASSIEU</t>
  </si>
  <si>
    <t>POB.LOMAS DE SAN JUAN</t>
  </si>
  <si>
    <t>CONSTRUCCION DE BARDA PERIMETRAL EN ESC. SECUNDARIA TEC. No. 280</t>
  </si>
  <si>
    <t xml:space="preserve">COL. REAL HACIENDA </t>
  </si>
  <si>
    <t>CONSTRUCCION DE DOS AULAS EN ESC. CECYTEG No. 049</t>
  </si>
  <si>
    <t>COL. LA MIRA</t>
  </si>
  <si>
    <t xml:space="preserve">CONSTRUCCION DE MURO DE CONTENCION EN BACHILLERES EMSAD 050, LA PICUDA </t>
  </si>
  <si>
    <t>COL. LA PICUDA (POBLADO LOS ÓRGANOS DE JUAN R. ESCUDERO)</t>
  </si>
  <si>
    <t xml:space="preserve">COL. LOMA LARGA </t>
  </si>
  <si>
    <t>COL. SANTA CECILIA</t>
  </si>
  <si>
    <t>CONSTRUCCION DE TECHADO EN CANCHA DEPORTIVA EN EMSAD 051</t>
  </si>
  <si>
    <t>FRACC. COSTA DORADA</t>
  </si>
  <si>
    <t>CONSTRUCCION DE 2 AULAS EN PREPARATORIA No. 27 JORGE ESTRADA</t>
  </si>
  <si>
    <t>CONSTRUCCION DE CANCHA DE USOS MULTIPLES TECHADA  EN ESC.PREPARATORIA  CLAUDIO CASTILLO PEÑA</t>
  </si>
  <si>
    <t xml:space="preserve">POB. CACAHUATEPEC </t>
  </si>
  <si>
    <t>CONSTRUCCION  DE AULA EN PREPARATORIA</t>
  </si>
  <si>
    <t>CONSTRUCCION DE BARDA PERIMETRAL EN COLEGIO DE BACHILLERES No. 29</t>
  </si>
  <si>
    <t>POB. KILOMETRO 30</t>
  </si>
  <si>
    <t>CONSTRUCION DE BARDA PERIMETRAL EN ESC. PREPARATORIA POPULAR LA ESTACION 16 DE SEPTIEMBRE</t>
  </si>
  <si>
    <t>POB. LA ESTACION</t>
  </si>
  <si>
    <t>CONSTRUCCIÓN DE DOS AULAS PREPARATORIA POPULAR  EXTENSION TUNCINGO No. 135</t>
  </si>
  <si>
    <t>CONSTRUCCION DE TECHADO DE LA CANCHA DEL JARDIN DE NIÑOS AGUSTÍN RAMÍREZ</t>
  </si>
  <si>
    <t>COL. ALTA ICACOS</t>
  </si>
  <si>
    <t>CONSTRUCCION DE TECHADO EN ESC. GENERAL No.4</t>
  </si>
  <si>
    <t>COL. BELLA VISTA</t>
  </si>
  <si>
    <t xml:space="preserve">CONSTRUCCION DE TECHADO EN JARDÍN DE NIÑOS MANUEL AVILA CAMACHO </t>
  </si>
  <si>
    <t>CONSTRUCCION DE TECHADO EN ESC. PRIM JUSTO SIERRA</t>
  </si>
  <si>
    <t xml:space="preserve">CONSTRUCCION DE TECHADO EN ESC. PRIM. RUFFO FIGUEROA </t>
  </si>
  <si>
    <t>COL. MIGUEL ALEMAN</t>
  </si>
  <si>
    <t>CONSTRUCCION DE TECHADO EN CANCHA No. 1 ESC. PRIM. VICENTE GUERRERO</t>
  </si>
  <si>
    <t>COL. MORELOS</t>
  </si>
  <si>
    <t>CONSTRUCCIÓN DE TECHADO EN JARDIN DE NIÑOS ARISTOTELES</t>
  </si>
  <si>
    <t>CONST. DE TECHADO EN CENTRO DE ATENCION MULTIPLE DE EDUCACION ESPECIAL</t>
  </si>
  <si>
    <t xml:space="preserve">COL. UNIVERSITARIA </t>
  </si>
  <si>
    <t>REHABILITACION DE TECHADO EN ESC. PRIM. LIC. JAVIER ROJO GOMEZ</t>
  </si>
  <si>
    <t>POB. HUAJINTEPEC</t>
  </si>
  <si>
    <t>REHABILITACION DE TECHADO EN JARDIN DE NIÑOS MOZART</t>
  </si>
  <si>
    <t>CONSTRUCCION DE TECHADO EN ESC. SECUNDARIA BENITO JUAREZ</t>
  </si>
  <si>
    <t xml:space="preserve">POB.  LA PROVIDENCIA </t>
  </si>
  <si>
    <t>CONSTRUCCION DE AULA EN ESCUELA SECUNDARIA TEC. No. 138</t>
  </si>
  <si>
    <t>PAVIMENTACION DE CALLE 16 DE SEPTIEMBRE</t>
  </si>
  <si>
    <t>COL. 16 DE NOVIEMBRE</t>
  </si>
  <si>
    <t>AMPLIACION DE PAVIMENTACION DE LA CALLE LAZARO CARDENAS ENTRONQUE CON CALLE CONSTITUYENTES</t>
  </si>
  <si>
    <t xml:space="preserve">COL. 20 DE NOVIEMBRE </t>
  </si>
  <si>
    <t xml:space="preserve">PAVIMENTACION DE CALLE BELLAS ARTES </t>
  </si>
  <si>
    <t xml:space="preserve">COL. 5 DE MAYO </t>
  </si>
  <si>
    <t>PAVIMENTACION DE CALLE LAZARO CARDENAS</t>
  </si>
  <si>
    <t>COL. ALFREDO V. BONFIL</t>
  </si>
  <si>
    <t>COL. ALTA COSTA AZUL</t>
  </si>
  <si>
    <t>PAVIMENTACION DE CALLE 10</t>
  </si>
  <si>
    <t>COL. ALTA CUAUHTEMOC</t>
  </si>
  <si>
    <t>PAVIMENTACION DE CALLE CUMBRES DE MARAVILLA</t>
  </si>
  <si>
    <t>COL. ALTA SINAI</t>
  </si>
  <si>
    <t>PAVIMENTACION DE CALLE ADOLFO PLANCARTE</t>
  </si>
  <si>
    <t xml:space="preserve">PAVIMENTACION DE CALLE FRANCISCO VILLA </t>
  </si>
  <si>
    <t xml:space="preserve">COL. AMALIA SOLORZANO </t>
  </si>
  <si>
    <t>PAVIMENTACION DE CALLE ORQUIDEA</t>
  </si>
  <si>
    <t>COL. AMPL. JACARANDA</t>
  </si>
  <si>
    <t>PAVIMENTACION DE CALLE EMILIANO ZAPATA</t>
  </si>
  <si>
    <t>COL. AMP. LIBERTAD</t>
  </si>
  <si>
    <t>PAVIMENTACION DE CALLE CHILPANCINGO</t>
  </si>
  <si>
    <t>COL.AMPL.MOCTEZUMA</t>
  </si>
  <si>
    <t>PAVIMENTACION DE CALLE CERRADA PRIMERO DE MAYO</t>
  </si>
  <si>
    <t>COL. AMPL. SANTA CECILIA</t>
  </si>
  <si>
    <t>COL. BOCAMAR</t>
  </si>
  <si>
    <t>REHABILITACION DE PAVIMENTACION DE CALLE LA QUEBRADA TRAMO DE CALLE JULIO VELEZ A CALLE INHALAMBRICA</t>
  </si>
  <si>
    <t>REHABILITACION DE PAVIMENTACION DE AV. CUAUHTEMOC TRAMO ENTRE 5 DE MAYO Y CALLE PROGRESO</t>
  </si>
  <si>
    <t>PAVIMENTACION DE CALLE BRASIL</t>
  </si>
  <si>
    <t>PAVIMENTACION DE ANDADOR EJIDO NUXCO</t>
  </si>
  <si>
    <t>PAVIMENTACION DE CALLE JOAQUIN V. DE LEON</t>
  </si>
  <si>
    <t>PAVIMENTACION DE ANDADOR VELADERO</t>
  </si>
  <si>
    <t>AMPLIACION DE PAVIMENTACION DE CALLE ORQUIDEA DEL CAD. 0+000+ AL 0+125</t>
  </si>
  <si>
    <t>COL. CERRITO DE LA LAGUNA</t>
  </si>
  <si>
    <t>PAVIMENTACION DE CALLE VICENTE FOX QUEZADA SEGUNDA SECCION</t>
  </si>
  <si>
    <t>PAVIMENTACION DE CALLE DAVID PORTER</t>
  </si>
  <si>
    <t>COL. COSTA AZUL</t>
  </si>
  <si>
    <t>PAVIMENTACION DE ANDADOR 7</t>
  </si>
  <si>
    <t>PAVIMENTACION DE CALLE PALMAS</t>
  </si>
  <si>
    <t>PAVIMENTACION DE CALLE CORDILLERA DE LOS ANDES</t>
  </si>
  <si>
    <t>COL.EL PALMAR (SIMON BOLIVAR)</t>
  </si>
  <si>
    <t>PAVIMENTACION DE CALLE PROGRESO</t>
  </si>
  <si>
    <t>PAVIMENTACION DE CALLE FRANCISCO ANTONIO SELA</t>
  </si>
  <si>
    <t>FRAC. LIBERTADORES</t>
  </si>
  <si>
    <t>PAVIMENTACION DE CALLE 17</t>
  </si>
  <si>
    <t>PAVIMENTACION DE CALLE 33</t>
  </si>
  <si>
    <t>COL. FRANCISCO VILLA</t>
  </si>
  <si>
    <t>COL. FUERZA AEREA</t>
  </si>
  <si>
    <t>PAVIMENTACION DE CALLE HERMENEGILDO GALEANA</t>
  </si>
  <si>
    <t>COL. GENARO VAZQUEZ</t>
  </si>
  <si>
    <t>AMPLIACION DE PAVIMENTACION DE CALLE 15 DE JUNIO DEL CAD. 0+000 AL 0+118</t>
  </si>
  <si>
    <t>PAVIMENTACION DE CALLE VICENTE GUERRERO</t>
  </si>
  <si>
    <t>COL. HEROES DE GUERRERO</t>
  </si>
  <si>
    <t>REHABILITACION DE PAVIMENTACION EN AV. COSTERA MIGUEL ALEMAN ENTRE CALLES CASTILLO BRETON Y ORTIZ MONASTERIO</t>
  </si>
  <si>
    <t>PAVIMENTACION DE CALLE TECNOLOGICA</t>
  </si>
  <si>
    <t>PAVIMENTACION DE ANDADOR ARROYO SECO</t>
  </si>
  <si>
    <t>COL. IZAZAGA</t>
  </si>
  <si>
    <t>PAVIMENTACION EN CALLE
FRAMBOYANES</t>
  </si>
  <si>
    <t>COL. JARDIN PALMAS</t>
  </si>
  <si>
    <t>PAVIMENTACION DE ANDADOR CAMELIAS II</t>
  </si>
  <si>
    <t>PAVIMENTACION DE CALLE MARGARITA MAZA DE JUAREZ</t>
  </si>
  <si>
    <t>COL. JOSE LOPEZ PORTILLO</t>
  </si>
  <si>
    <t>PAVIMENTACION DE CALLE 14</t>
  </si>
  <si>
    <t>COL. JUAN  R. ESCUDERO</t>
  </si>
  <si>
    <t>PAVIMENTACION DE CALLE GIRASOLES</t>
  </si>
  <si>
    <t>COL. LA ESPERANZA (COLOSO)</t>
  </si>
  <si>
    <t>PAVIMENTACION DE CALLE 4</t>
  </si>
  <si>
    <t>COL.LA FRONTERA</t>
  </si>
  <si>
    <t>PAVIMENTACION DE CALLE PRINCIPAL RIVERA DEL RIO</t>
  </si>
  <si>
    <t>COL. NUEVA FRONTERA</t>
  </si>
  <si>
    <t xml:space="preserve">PAVIMENTACION DE CALLE SAGITARIO </t>
  </si>
  <si>
    <t>COL. LAGUNA RICA (ARROYO SECO)</t>
  </si>
  <si>
    <t>PAVIMENTACION DE ANDADOR EL FORTIN</t>
  </si>
  <si>
    <t>PAVIMENTACION DE CALLE JESUS CHAVEZ POLIGONO C</t>
  </si>
  <si>
    <t>AMPLIACION DE PAVIMENTACION DE CALLE 11 DE MARZO</t>
  </si>
  <si>
    <t>PAVIMENTACION DE CALLE RICARDO FLORES MAGON</t>
  </si>
  <si>
    <t xml:space="preserve">COL. LIBERTAD </t>
  </si>
  <si>
    <t xml:space="preserve">PAVIMENTACION DE CALLE DE ACCESO A LA UNIVERSIDAD AUTONOMA DE GUERRERO, CAMPUS LLANO LARGO </t>
  </si>
  <si>
    <t>COL. LLANO LARGO</t>
  </si>
  <si>
    <t>PAVIMENTACION DE CALLE CASTULO GARCIA</t>
  </si>
  <si>
    <t>COL. LAZARO CARDENAS</t>
  </si>
  <si>
    <t>PAVIMENTACION DE ANDAOR ARIES</t>
  </si>
  <si>
    <t>COL. LOMAS DE COSTA AZUL</t>
  </si>
  <si>
    <t>PAVIMENTACION DE CALLE LOMAS DEL TLAPA</t>
  </si>
  <si>
    <t>COL. LOMAS DEL VALLE</t>
  </si>
  <si>
    <t>PAVIMENTACION DE CALLE BUGAMBILIAS</t>
  </si>
  <si>
    <t>COL. LOS DRAGOS</t>
  </si>
  <si>
    <t>PAVIMENTACION DE CALLE DEL TUNEL</t>
  </si>
  <si>
    <t>PAVIMENTACION DE CALLE RIO BALSAS</t>
  </si>
  <si>
    <t>AMPLIACION DE PAVIMENTACION  EN CALLE DEL TEMPLO</t>
  </si>
  <si>
    <t xml:space="preserve">COL. MARTIRES DE CUILAPA </t>
  </si>
  <si>
    <t>PAVIMENTACION DE ANDADOR LA TORRE ENTRONQUE CON CALLE BENITO JUAREZ</t>
  </si>
  <si>
    <t>PAVIMENTACION  DE ADADOR 16 DE SEPTIEMBRE</t>
  </si>
  <si>
    <t>PAVIMENTACION DE CALLE BELLA MIEL</t>
  </si>
  <si>
    <t>COL. MOZIMBA</t>
  </si>
  <si>
    <t>PAVIMENTACION DE CALLE SAN MARCOS</t>
  </si>
  <si>
    <t>COL. NARCISO MENDOZA</t>
  </si>
  <si>
    <t>PAVIMENTACION DE CALLE TRES</t>
  </si>
  <si>
    <t>PAVIMENTACION DE ANDADOR CORET</t>
  </si>
  <si>
    <t>COL. NUEVA JERUSALEM</t>
  </si>
  <si>
    <t>PAVIMENTACION DE CALLE JULIAN OLEA NAVA</t>
  </si>
  <si>
    <t>PAVIMENTACION DE CALLE GUERRERO</t>
  </si>
  <si>
    <t>PAVIMENTACION DE ANDADOR SIN NOMBRE ENTRONQUE CON CALLE ICACOS</t>
  </si>
  <si>
    <t>PAVIMENTACION DE CALLE ARROYO SECO</t>
  </si>
  <si>
    <t>COL. NUEVO CAPIRE</t>
  </si>
  <si>
    <t xml:space="preserve">PAVIMENTACION DE CALLE IGNACIO MANUEL ALTAMIRANO </t>
  </si>
  <si>
    <t>COL. OBRERA</t>
  </si>
  <si>
    <t xml:space="preserve">AMPLIACION DE PAVIMENTACION DE LA CALLE PRESA LA CALERA </t>
  </si>
  <si>
    <t xml:space="preserve">COL. PACIFICO </t>
  </si>
  <si>
    <t xml:space="preserve">AMPLIACION DE PAVIMENTACION DE CALLE ANASTACIO GARCIA RODRIGUEZ
</t>
  </si>
  <si>
    <t>COL. PARAISO ESCONDIDO</t>
  </si>
  <si>
    <t>PAVIMENTACION DE ANDADOR CESAR FLORES MALDONADO</t>
  </si>
  <si>
    <t>COL. PARAÍSO ESCONDIDO</t>
  </si>
  <si>
    <t>COL. PARQUE ECOLOGICO VIVERISTAS</t>
  </si>
  <si>
    <t>PAVIMENTACION DE CALLE JARDIN</t>
  </si>
  <si>
    <t>COL. PASO LIMONERO</t>
  </si>
  <si>
    <t>PAVIMENTACION DE CALLE MONTEJO, COL. REFORMA AGRARIA</t>
  </si>
  <si>
    <t>POB.PIE DE LA CUESTA</t>
  </si>
  <si>
    <t>PAVIMENTACION DE CALLE 20 DE NOVIEMBRE ENTRONQUE CON LERDO DE TEJADA</t>
  </si>
  <si>
    <t>COL. POPULAR</t>
  </si>
  <si>
    <t xml:space="preserve">PAVIMENTACION DE CALLE MELCHOR OCAMPO </t>
  </si>
  <si>
    <t>PAVIMENTACION DE CALLE PROL. PUEBLA</t>
  </si>
  <si>
    <t>COL. PRADERAS DE COSTA AZUL</t>
  </si>
  <si>
    <t>AMPLIACION DE PAVIMENTACION DE LA CALLE GRACIANO SANCHEZ, COL. REFORMA AGRARIA</t>
  </si>
  <si>
    <t>PAVIMENTACION DE CALLE RIO LERMA</t>
  </si>
  <si>
    <t>COL. ROBERTO ESPERON</t>
  </si>
  <si>
    <t>PAVIMENTACION DE CALLE EMILIANO
ZAPATA</t>
  </si>
  <si>
    <t>COL. ROCA DE ORO</t>
  </si>
  <si>
    <t>AMPLIACION DE PAVIMENTACION DE CALLE MONTE DE SION</t>
  </si>
  <si>
    <t>COL. RUBEN FIGUEROA</t>
  </si>
  <si>
    <t>PAVIMENTACION DE CALLE RUBEN FIGUEROA</t>
  </si>
  <si>
    <t>COL. REVOLUCION DEL SUR</t>
  </si>
  <si>
    <t>PAVIMENTACION DE CALLE MAR ROJO</t>
  </si>
  <si>
    <t>COL. SAN AGUSTIN</t>
  </si>
  <si>
    <t>PAVIMENTACION DE ANDADOR ORIENTE</t>
  </si>
  <si>
    <t>COL. SINAI</t>
  </si>
  <si>
    <t>PAVIMENTACION DE CALLE CACTUS</t>
  </si>
  <si>
    <t xml:space="preserve">PAVIMENTACION DE CALLE DEL PANTEON </t>
  </si>
  <si>
    <t xml:space="preserve">COL. VOZ DE LA MONTAÑA </t>
  </si>
  <si>
    <t xml:space="preserve">REHABILITACION DE CALLE ALEJANDRO CERVANTES </t>
  </si>
  <si>
    <t>COL.CHINAMECA</t>
  </si>
  <si>
    <t>COL.PROGRESO</t>
  </si>
  <si>
    <t xml:space="preserve">REHABILITACION DE CONCRETO HIDRAULICO EN  CALLE PENJAMO, COL. PROGRESO </t>
  </si>
  <si>
    <t>PAVIMENTACION DE ANDADOR LOS ROSALES (ATRÁS DE LA CALLE 29)</t>
  </si>
  <si>
    <t>COL. TIERRA Y LIBERTAD</t>
  </si>
  <si>
    <t>PAVIMENTACION DE CALLE EL ROBLE ESQ. CON CALLE 39</t>
  </si>
  <si>
    <t>REHABILITACION DE CALLE JUAN RODRIGUEZ CABRILLO</t>
  </si>
  <si>
    <t xml:space="preserve">PAVIMENTACION DE CALLE SIN NOMBRE RUMBO AL CALVARIO </t>
  </si>
  <si>
    <t>PAVIMENTACION DE CALLE LOS AMATES</t>
  </si>
  <si>
    <t>PAVIMENTACION DE CALLE PRINCIPAL</t>
  </si>
  <si>
    <t>POB. ARROYO VERDE</t>
  </si>
  <si>
    <t>PAVIMENTACION DE CALLE LAS PALMAS</t>
  </si>
  <si>
    <t>POB. BELLA VISTA PAPAGAYO</t>
  </si>
  <si>
    <t>PAVIMENTACION DE CALLE GUADALUPANA COL. 4 DE JUNIO</t>
  </si>
  <si>
    <t>POB. EL BEJUCO</t>
  </si>
  <si>
    <t>PAVIMENTACION DE CALLE SIN NOMBRE HACIA LA ESCUELA 16 DE SEPTIEMBRE</t>
  </si>
  <si>
    <t>PAVIMENTACION DE CALLE SIN NOMBRE (ANTES DE LLEGAR A LA IGLESIA)</t>
  </si>
  <si>
    <t>PAVIMENTACION DE CALLESIN NOMBRE HACIA LOS TAMARINDOS</t>
  </si>
  <si>
    <t>AMPLIACION DE PAVIMENTACION DE CALLE LAGO DORADO</t>
  </si>
  <si>
    <t>PAVIMENTACION DE CALLE GIRASOL</t>
  </si>
  <si>
    <t>PAVIMENTACION DE CALLE VICENTE
GUERRERO SALDAÑA</t>
  </si>
  <si>
    <t>PAVIMENTACION DE CALLE REVOLUCION</t>
  </si>
  <si>
    <t>PAVIMENTACION CALLE PRINCIPAL</t>
  </si>
  <si>
    <t>POB. GARRAPATAS</t>
  </si>
  <si>
    <t>AMPLIACION DE PAVIMENTACION DE CALLE HACIA EL PANTEON</t>
  </si>
  <si>
    <t>POB. KILOMETRO 21</t>
  </si>
  <si>
    <t xml:space="preserve">PAVIMENTACION DE CALLE PRINCIPAL </t>
  </si>
  <si>
    <t>PAVIMENTACION DE CALLE DEL PANTEON</t>
  </si>
  <si>
    <t>PAVIMENTACION DE CALLE HACIA LA PRIMARIA EMILIANO ZAPATA</t>
  </si>
  <si>
    <t>POB. LA ARENA</t>
  </si>
  <si>
    <t>PAVIMENTACION DE CALLE SIN NOMBRE HACIA LA IGLESIA</t>
  </si>
  <si>
    <t>PAVIMENTACION DE CALLE DEL CENTRO DE SALUD AL CAMPO DE FUTBOL</t>
  </si>
  <si>
    <t>PAVIMENTACION DE CALLE SIN NOMBRE</t>
  </si>
  <si>
    <t>PAVIMENTACION DE CALLE ERNESTO RODRIGUEZ ESCALONA</t>
  </si>
  <si>
    <t>POB. LA VENTA</t>
  </si>
  <si>
    <t xml:space="preserve">PAVIMENTACION DE CALLE JUAN N. ALVAREZ </t>
  </si>
  <si>
    <t xml:space="preserve">POB. LA VENTA </t>
  </si>
  <si>
    <t>PAVIMENTACION DE CALLE SEGUNDA CERRADA DAMON DEL BLVD DE LAS NACIONES</t>
  </si>
  <si>
    <t>PAVIMENTACION DE CALLE HERMOSILLO Y CERRADA DE HERMOSILLO</t>
  </si>
  <si>
    <t xml:space="preserve">PAVIMENTACION DE LA CALLE PRINCIPAL DEL CENTRO DE SALUD </t>
  </si>
  <si>
    <t>POB. LAGUNA DEL QUEMADO</t>
  </si>
  <si>
    <t>POB. LA TESTARUDA</t>
  </si>
  <si>
    <t>PAVIMENTACION DE CALLE LOS CIRUELOS</t>
  </si>
  <si>
    <t>POB. LAS OLLITAS</t>
  </si>
  <si>
    <t>POB. LAS TORTOLITAS</t>
  </si>
  <si>
    <t>PAVIMENTACION DE CALLE DEL PANTEON AL KINDER</t>
  </si>
  <si>
    <t>PAVIMENTACION DE CALLE DEL TRAMO QUE CONDUCE AL JARDIN DE NIÑOS</t>
  </si>
  <si>
    <t>PAVIMENTACION DE CALLE SIN NOMBRE (POR EL CENTRO DE SALUD)</t>
  </si>
  <si>
    <t>PAVIMENTACION DE CALLE DEL KINDER</t>
  </si>
  <si>
    <t>POB. LOS ORGANOS DE JUAN R. ESCUDERO</t>
  </si>
  <si>
    <t>PAVIMENTACION DE CALLE DEL DEL RIO (PRINCIPAL)</t>
  </si>
  <si>
    <t>PAVIMENTACION DE ANDADOR SIN NOMBRE ENTRONQUE CON CALLE PLATANERA</t>
  </si>
  <si>
    <t>POB. LOS ORGANOS DE SAN AGUSTIN (EL QUEMADO)</t>
  </si>
  <si>
    <t>PAVIMENTACION DE CALLE RIO DE LA SABANA, COL. NUEVO GUERRERO</t>
  </si>
  <si>
    <t>POB. PABLO GALEANA</t>
  </si>
  <si>
    <t>POB. PAROTILLAS</t>
  </si>
  <si>
    <t>POB. PIEDRA IMAN</t>
  </si>
  <si>
    <t>CONSTRUCCION DE BANQUETAS EN CALLE LERDO DE TEJADA FRENTE AL J.N. MOZART</t>
  </si>
  <si>
    <t>POB. PLAN DE LOS AMATES</t>
  </si>
  <si>
    <t>PAVIMENTACION DE CALLE SIN NOMBRE HACIA LA ESCUELA JUSTO SIERRA</t>
  </si>
  <si>
    <t>POB. PROGRESO DE CACAHUATEPEC</t>
  </si>
  <si>
    <t>POB. PUEBLO MADERO EL PLAYON</t>
  </si>
  <si>
    <t>POB. SALSIPUEDES</t>
  </si>
  <si>
    <t>POB. SAN ANTONIO</t>
  </si>
  <si>
    <t>POB. SAN ISIDRO GALLINERO</t>
  </si>
  <si>
    <t>PAVIMENTACION DE CALLE A LA LAGUNA</t>
  </si>
  <si>
    <t>PAVIMENTACION DE CALLE SIN NOMBRE RUMBO A LA PAROTA</t>
  </si>
  <si>
    <t>POB. SAN MARTIN EL JOVERO</t>
  </si>
  <si>
    <t>PAVIMENTACION DE CALLE CARROCERIA VIEJA</t>
  </si>
  <si>
    <t>POB. SAN PEDRO LAS PLAYAS</t>
  </si>
  <si>
    <t>POB. TASAJERAS</t>
  </si>
  <si>
    <t>PAVIMENTACION DE CALLE INSTITUTO POLITECNICO</t>
  </si>
  <si>
    <t>POB. TRES PALOS</t>
  </si>
  <si>
    <t>PAVIMENTACION DE  CALLE SIN NOMBRE, DEL TRAMO DE LA CASA DE SALUD HACIA LA TELESECUNDARIA</t>
  </si>
  <si>
    <t>PAVIMENTACION DE CALLE BENITO JUAREZ</t>
  </si>
  <si>
    <t>U. HAB. ADOLFO LOPEZ MATEOS</t>
  </si>
  <si>
    <t>PAVIMENTACION CALLE RIO TORNEZ</t>
  </si>
  <si>
    <t>U. HAB. SAN AGUSTIN</t>
  </si>
  <si>
    <t>CONSTRUCCION DE ANDADOR SOCORRO LOPEZ RODRIGUEZ</t>
  </si>
  <si>
    <t>CONSTRUCCION DE ANDADOR CDA. MIGUEL HIDALGO Y CALLE MIGUEL HIDALGO</t>
  </si>
  <si>
    <t>COL. ALTOS DE TAMARINDO</t>
  </si>
  <si>
    <t xml:space="preserve">CONSTRUCCION DEL ANDADOR VARELA </t>
  </si>
  <si>
    <t xml:space="preserve">COL. BALCONES DE COSTA AZUL </t>
  </si>
  <si>
    <t>CONSTRUCCION DE ANDADOR BENITO JUAREZ</t>
  </si>
  <si>
    <t>BARRIO DE LA CANDELARIA</t>
  </si>
  <si>
    <t>CONSTRUCCION DE ANDADOR CANDELARIA</t>
  </si>
  <si>
    <t xml:space="preserve">CONSTRUCCION DE ANDADOR GIRASOL </t>
  </si>
  <si>
    <t>AMPLIACION DE ANDADOR FLORIDA ENTRONQUE CON CALLE PINO SUAREZ</t>
  </si>
  <si>
    <t>COL. CERESO II</t>
  </si>
  <si>
    <t>PAVIMENTACION DE ANDADOR APOCHTLI</t>
  </si>
  <si>
    <t>CONSTRUCCION DE ANDADOR
GROSELLOS</t>
  </si>
  <si>
    <t>COL. GENERACION 2000</t>
  </si>
  <si>
    <t>CONSTRUCCION DE ANDADOR POCHOTES</t>
  </si>
  <si>
    <t>CONSTRUCCION DE ANDADOR PERALES</t>
  </si>
  <si>
    <t>COL. JARDIN MANGOS SECCION B</t>
  </si>
  <si>
    <t xml:space="preserve">CONSTRUCCION DE ANDADOR NIÑO PERDIDO </t>
  </si>
  <si>
    <t xml:space="preserve">CONSTRUCCION DE ANDADOR LOMA HERMOSA </t>
  </si>
  <si>
    <t xml:space="preserve">CONSTRUCCION DE ANDADOR LOMA VERDE </t>
  </si>
  <si>
    <t xml:space="preserve">CONSTRUCCION DE CALLE 7 </t>
  </si>
  <si>
    <t xml:space="preserve">COL. NUEVO PUERTO MARQUES </t>
  </si>
  <si>
    <t>AMPLIACION DE ANDADOR CALLEJON DE LA PRADERA</t>
  </si>
  <si>
    <t>COL.PANORAMICA</t>
  </si>
  <si>
    <t>CONSTRUCCION DE ANDADOR PAROTAS</t>
  </si>
  <si>
    <t>COL. SANTA CRUZ</t>
  </si>
  <si>
    <t>CONSTRUCCION DE ANDADOR CAPIRE 2 COL. EL CAPIRE</t>
  </si>
  <si>
    <t>COL. JARDÍN MANGOS</t>
  </si>
  <si>
    <t>UNIDAD HAB. EL COLOSO</t>
  </si>
  <si>
    <t>MEJORAMIENTO DE PARQUE PÚBLICO NUXCO</t>
  </si>
  <si>
    <t>U. HAB. LUIS DONALDO COLOSIO</t>
  </si>
  <si>
    <t>FRACC. LIBERTADORES</t>
  </si>
  <si>
    <t>REHABILITACION DE  PARQUE RECREATIVO BARRANCA DE LA LAJA</t>
  </si>
  <si>
    <t>COL. AMPL. BARRANCA DE LA LAJA</t>
  </si>
  <si>
    <t>CONSTRUCCION DE TECHADO EN PLAZA CIVICA VICENTE GUERRERO SALDAÑA</t>
  </si>
  <si>
    <t>COL. DEL VALLE</t>
  </si>
  <si>
    <t xml:space="preserve">REHABILITACION DE CANCHA EN CALLE 16 DE SEPTIEMBRE </t>
  </si>
  <si>
    <t>CONSTRUCCION D ETECHADO EN CANCHA DE USOS MULTIPLES</t>
  </si>
  <si>
    <t>FRACC. ALEJO PERALTA</t>
  </si>
  <si>
    <t>REHABILITACION DE CANCHA TECHADA</t>
  </si>
  <si>
    <t>POB. AMATEPEC</t>
  </si>
  <si>
    <t>CONSTRUCCION DE TECHADO EN CANCHA</t>
  </si>
  <si>
    <t>AMPLIACION DE CANCHA DEPORTIVA</t>
  </si>
  <si>
    <t>POB. VISTA HERMOSA</t>
  </si>
  <si>
    <t>CONSTRUCCION DE TECHADO EN CANCHA EN ETAPA 9</t>
  </si>
  <si>
    <t>CONSTRUCCION DE CICLOVIA CONFINADA CD. RENACIMIENTO – ZAPATA</t>
  </si>
  <si>
    <t>CONSTRUCCION DE MURO DE CONTENCION EN CALLE PROLONGACION CERRADA DE PUEBLA</t>
  </si>
  <si>
    <t xml:space="preserve">CONSTRUCCION DE MURO DE CONTENCION EN CALLE BUGAMBILIAS </t>
  </si>
  <si>
    <t xml:space="preserve">COL. AMP. AMALIA SOLÓRZANO </t>
  </si>
  <si>
    <t>CONSTRUCCION DE MURO DE CONTENCION EN CALLE FRANCISCO MARQUEZ</t>
  </si>
  <si>
    <t>COL. AMP. BELLA VISTA</t>
  </si>
  <si>
    <t>CONSTRUCCION DE MURO DE CONTENCION CALLE EJERCITO CONSTITUCIONAL, COL. CONSTITUYENTES.</t>
  </si>
  <si>
    <t xml:space="preserve">ACAPULCO DE JUAREZ, GRO. </t>
  </si>
  <si>
    <t xml:space="preserve">CONSTRUCCION DE MURO DE CONTENCION EN ANDADOR SIN NOMBRE ESQ. CON CALLE ALDAMA </t>
  </si>
  <si>
    <t xml:space="preserve">COL. DEL TANQUE </t>
  </si>
  <si>
    <t>CONSTRUCCION DE MURO DE CONTENCION EN CALLE LAZARO CARDENAS</t>
  </si>
  <si>
    <t>COL. EL PRI</t>
  </si>
  <si>
    <t>CONSTRUCCION DE MURO DE CONTENCION EN COLEGIO DE BACHILLERES No. 32</t>
  </si>
  <si>
    <t>CONSTRUCCION DE MURO DE CONTENCION EN CALLE PRIMERO DE MAYO</t>
  </si>
  <si>
    <t>CONSTRUCCION DE MURO DE CONTENCION EN ESC. PRIM. ALBERTO GONZALEZ VALLE</t>
  </si>
  <si>
    <t>CONSTRUCCION DE MURO DE CONTENCION EN CALLE LOS ANGELES</t>
  </si>
  <si>
    <t>COL. PACIFICO</t>
  </si>
  <si>
    <t>CONSTRUCCION DE MURO DE MURO DE CONTENCION EN CALLE QUINTA</t>
  </si>
  <si>
    <t xml:space="preserve">COL. POSTAL </t>
  </si>
  <si>
    <t xml:space="preserve">CONSTRUCCION DE MURO DE CONTENCION EN ANDADOR SIMON BOLIVAR </t>
  </si>
  <si>
    <t xml:space="preserve">COL. UNIDAD OBRERA </t>
  </si>
  <si>
    <t>CONSTRUCCION DE MURO DE CONTENCION EN CARRETERA SAN ISIDRO GALLINERO A LA CONCEPCION</t>
  </si>
  <si>
    <t xml:space="preserve">POB. LA CONCEPCIÓN </t>
  </si>
  <si>
    <t>CONSTRUCCION DE MURO DE CONTENCION EN CALLE FRANCISCO RUIZ MASSIEU</t>
  </si>
  <si>
    <t>CONSTRUCCION DE MURO DE CONTENCION EN CALLE SIN NOMBRE CAMINO A POCHOTLAXCO</t>
  </si>
  <si>
    <t xml:space="preserve">CONSTRUCCION DE PUENTE VEHICULAR EN LA   CARRETERA RUMBO A  TASAJERAS </t>
  </si>
  <si>
    <t>REHABILITACION DE PUENTE JUAN R. ESCUDERO EN CALLE ARROYO SECO Y JUAN R ESCUDERO</t>
  </si>
  <si>
    <t xml:space="preserve">COL. CD. RENACIMIENTO </t>
  </si>
  <si>
    <t>CONSTRUCCION DE PUENTE VEHICULAR EN CALLE DOCEAVA</t>
  </si>
  <si>
    <t xml:space="preserve">CONSTRUCCION DE PUENTE VEHICULAR </t>
  </si>
  <si>
    <t xml:space="preserve">POB.  XALTIANGUIS </t>
  </si>
  <si>
    <t xml:space="preserve">CONSTRUCCION DE PUENTE PEATONAL </t>
  </si>
  <si>
    <t xml:space="preserve">UNIDAD HAB. SAN AGUSTÍN, CASAS ÁNGEL </t>
  </si>
  <si>
    <t>REHABILITACION DEL ALBERGUE CASA DEL ANCIANO (AURORITA)</t>
  </si>
  <si>
    <t>COL. COMERCIAL ACAPULCO</t>
  </si>
  <si>
    <t>CONSTRUCCION DEL MERCADO NAVE DE COMIDAS (LOCALES MODULO A) DEL MERCADO CENTRAL DE ACAPULCO</t>
  </si>
  <si>
    <t>CONSTRUCCION DE CARRETERA AL POBLADO EL VELADERO</t>
  </si>
  <si>
    <t>PAVIMENTACION DE TRAMO CARRETERO SAN ISIDRO GALLINERO  A  LA CONCEPCION</t>
  </si>
  <si>
    <t>MANTENIMIENTO DE EQUIPO DE TRANSPORTE</t>
  </si>
  <si>
    <t>Subtotal de Gastos Indirectos</t>
  </si>
  <si>
    <t>Rendimientos no ejecutados</t>
  </si>
  <si>
    <t>REHABILITACION DE SISTEMA DE AGUA POTABLE VENTA - ZAPATA, COL. POSTAL</t>
  </si>
  <si>
    <t>REHABILITACION DE RED DEL SISTEMA DE AGUA ENTUBADA SAN AGUSTIN, MUNICIPIO DE ACAPULCO DE JUAREZ</t>
  </si>
  <si>
    <t>REHABILITACION DEL SISTEMA DE LA ESTACION DE REBOMBEO PUERTO MARQUES</t>
  </si>
  <si>
    <t>REHABILITACION DEL SISTEMA DE CAPTACION DE AGUA POTABLE DE LA LOCALIDAD DE KM 30, MUNICIPIO DE ACAPULCO DE JUAREZ, GUERRERO</t>
  </si>
  <si>
    <t>EQUIPAMIENTO DE TRES SISTEMAS DE CARCAMOS DE BOMBEO EN PLANTA POTABILIZADORA CAYACO</t>
  </si>
  <si>
    <t>EQUIPAMIENTO DEL SISTEMA EN ESTACION DE BOMBEO Y REBOMBEO TUNEL ALTO, COL. GARITA</t>
  </si>
  <si>
    <t>REHABILITACION DE PLANTA DE REBOMBEO  CRUCES TANQUE ALTO</t>
  </si>
  <si>
    <t>AMPLIACION DE RED DE AGUA POTABLE EN CALLE MONTE EVEREST, PARTE ALTA</t>
  </si>
  <si>
    <t>REHABILITACION DE PLANTA DE REBOMBEO  NAO TRINIDAD</t>
  </si>
  <si>
    <t>FRACC. COSTA AZUL</t>
  </si>
  <si>
    <t>CONSTRUCCION DE SISTEMA DE AGUA POTABLE DEL CAD. 1+279 AL CAD. 1+670</t>
  </si>
  <si>
    <t>POB. APANHUAC</t>
  </si>
  <si>
    <t>CONSTRUCCION DE SISTEMA DE AGUA POTABLE TRAMO ENTRE CACAHUATEPEC AL CANTON</t>
  </si>
  <si>
    <t>POB. COL. GUERRERO (LOS GUAJES)</t>
  </si>
  <si>
    <t>CONSTRUCCION DE RED DE ALIMENTACION AL TANQUE DE AGUA POTABLE</t>
  </si>
  <si>
    <t>CONSTRUCCION DE SISTEMA DE AGUA POTABLE DEL CAD. 0+000 AL 0+650</t>
  </si>
  <si>
    <t>POB. ESPINALILLO</t>
  </si>
  <si>
    <t xml:space="preserve">REHABILITACION DE SISTEMA DE AGUA POTABLE EN LA COL. LA TRANCA </t>
  </si>
  <si>
    <t>REHABILITACION DEL SISTEMA DE AGUA POTABLE EN ACUEDUCTO LOMAS DE CHAPULTEPEC, TRAMO DEL POB. LLANO LARGO AL POB. LOMAS DE CHAPULTEPEC</t>
  </si>
  <si>
    <t>REHABILITACION DE PLANTA DE REBOMBEO  LOMAS DE CHAPULTEPEC SUR</t>
  </si>
  <si>
    <t>REHABILITACION DE PLANTA DE REBOMBEO  LOMAS DE CHAPULTEPEC NORTE</t>
  </si>
  <si>
    <t>REHABILITACION DE SISTEMA DE AGUA POTABLE (REBOMBEO)</t>
  </si>
  <si>
    <t>REHABILITACIÓN DEL COLECTOR CALETA, EN LA LOCALIDAD EN ACAPULCO MUNICIPIO DE ACAPULCO DE JUÁREZ, EN EL ESTADO DE GUERRERO. PRIMERA DE CINCO ETAPAS.</t>
  </si>
  <si>
    <t>REHABILITACION DE DRENAJE SANITARIO EN COLECTOR NAO-TRINIDAD</t>
  </si>
  <si>
    <t>CONSTRUCCION DE DRENAJE SANITARIO EN CALLE CUAUTITLAN</t>
  </si>
  <si>
    <t>CONSTRUCCION DE DRENAJE SANITARIO EN CALLE AQUILES SERDAN</t>
  </si>
  <si>
    <t>COL. AMPL. PARAISO</t>
  </si>
  <si>
    <t>REHABILITACION DE DRENAJE SANITARIO DEL MERCADO BELLA VISTA</t>
  </si>
  <si>
    <t>REHABILITACIÓN DE DRENAJE SANITARIO EN CALLE EJIDATARIOS, COL. DEL PRI</t>
  </si>
  <si>
    <t>REHABILITACION DE DRENAJE SANITARIO EN CALLE 4</t>
  </si>
  <si>
    <t>CONSTRUCCION DE DRENAJE SANITARIO DE  CALLE COLIMA ENTRONQUE CON CALLE  ESTADO DE GUERRERO</t>
  </si>
  <si>
    <t>CONSTRUCCION DE DRENAJE SANITARIO EN CALLE CUAUHTEMOC DE LA COLONIA HEROES DE GUERRERO</t>
  </si>
  <si>
    <t>REHABILITACION DE DRENAJE SANITARIO EN CALLE 18 DE MARZO TRAMO CALLE FELICIANO RADILLA A CALLE SONORA, COL. PROGRESO</t>
  </si>
  <si>
    <t>CONSTRUCCION DE DRENAJE SANITARIO EN CALLE FELICIANO RADILLA TRAMO DE AV. DIEGO HURTADO A LA CALLE 16 DE SEPTIEMBRE, COL. CENTRO</t>
  </si>
  <si>
    <t>REHABILITACION DE DRENAJE SANITARIO EN AV. COSTERA MIGUEL ALEMAN TRAMO DE CALLE EL MORRO A CALLE PIEDRA PICUDA, FRACC. CONDESA, ACAPULCO DE JUAREZ</t>
  </si>
  <si>
    <t>CONSTRUCCION DE CARCAMO SANITARIO DE AGUAS RESIDUALES PUNTA GORDA, SEGUNDA ETAPA, COL. PUNTO GORDA</t>
  </si>
  <si>
    <t>CONSTRUCCION DE DRENAJE SANITARIO EN AND. LINDA VISTA ENTRONQUE CON ANDADOR SIN NOMBRE</t>
  </si>
  <si>
    <t>CONSTRUCCION DE DRENAJE SANITARIO EN AVENIDA DE LAS VILLAS</t>
  </si>
  <si>
    <t>FRACC. CONDESA</t>
  </si>
  <si>
    <t>REHABILITACION DE DRENAJE SANITARIO EN CALLE WAIKIKI ENTRONQUE CON CALLE EL MORRO</t>
  </si>
  <si>
    <t>REHABILITACION DE DRENAJE PLUVIAL EN AV. COSTERA MIGUEL ALEMAN TRAMO ENTRE CALLES DE LA PINZONA Y LAS PALMAS</t>
  </si>
  <si>
    <t>REHABILITACION DE DRENAJE SANITARIO EN CALLE CRISTOBAL COLON</t>
  </si>
  <si>
    <t>CONSTRUCCION DE DRENAJE SANITARIO EN CALLE LAPA</t>
  </si>
  <si>
    <t>FRACC. TABACHINES (COL. JARDIN PALMAS)</t>
  </si>
  <si>
    <t>CONSTRUCCION DE DRENAJE SANITARIO EN CALLE PERCEBES</t>
  </si>
  <si>
    <t>CONSTRUCCION DE DRENAJE SANITARIO EN CALLE CARACOL</t>
  </si>
  <si>
    <t xml:space="preserve"> CONSTRUCCION DE RED DE DRENAJE SANITARIO EN CALLE TENIENTE VICENTE GONZALEZ</t>
  </si>
  <si>
    <t>CONSTRUCCION DE MURO DE CONTENCION EN JARDIN DE NIÑOS TEZOZOMOC</t>
  </si>
  <si>
    <t xml:space="preserve">REHABILITACION DE COMEDOR ESCOLAR EN JARDIN DE NIÑOS ESPERANZA JAIMES </t>
  </si>
  <si>
    <t>CONSTRUCCION DE BARDA PERIMETRAL EN JARDIN DE NIÑOS HIMNO NACIONAL</t>
  </si>
  <si>
    <t>REHABILITACION DE TECHADO ESC. PRIM.
LUIS DONALDO COLOSIO</t>
  </si>
  <si>
    <t xml:space="preserve">CONSTRUCCION DE SANITARIOS EN ESC. PRIM. ALBERTO GONZALEZ </t>
  </si>
  <si>
    <t>MANTENIMIENTO DE SANITARIOS EN ESC. PRIM. SENTIMIENTOS DE LA NACIÓN</t>
  </si>
  <si>
    <t xml:space="preserve">COL. SAN AGUSTIN </t>
  </si>
  <si>
    <t>CONSTRUCCION DE DOS AULAS EN TELESECUNDARIA 5 DE FEBRERO</t>
  </si>
  <si>
    <t>CONSTRUCCION DE DOS AULA ESC. TELESECUNDARIA NACIONES UNIDAS</t>
  </si>
  <si>
    <t>POB. ORGANOS DE SAN AGUSTÍN (EL QUEMADO)</t>
  </si>
  <si>
    <t xml:space="preserve">CONSTRUCCION DE DOS AULAS EN SISTEMA DE BACHILLERATO UNIVERSITARIO POPULAR EXT. LA FRONTERA </t>
  </si>
  <si>
    <t>CONSTRUCCION DE SANITARIO EN SISTEMA DE BACHILLERATO UNIVERSITARIO POPULAR EXT. LA FRONTERA</t>
  </si>
  <si>
    <t>REHABILITACION DE CANCHA EN CECYTEG PLANTEL No. 07</t>
  </si>
  <si>
    <t>CONSTRUCCION DE TECHADO EN COLEGIO DE BACHILLERES PLANTEL 7</t>
  </si>
  <si>
    <t>COL. NAVIDAD DE LLANO LARGO</t>
  </si>
  <si>
    <t xml:space="preserve">CONSTRUCCION DE TECHADO EN CANCHA DEL JARDIN DE NIÑOS JAIME SABINES </t>
  </si>
  <si>
    <t xml:space="preserve">UNIDAD HAB. REAL HACIENDA </t>
  </si>
  <si>
    <t>REHABILITACION DE BIBLIOTECA "ALFONSO G. ALARCON", SEGUNDA ETAPA</t>
  </si>
  <si>
    <t>AMPLIACION DE BIBLIOTECA PUBLICA MUNICIPAL VICENTE GUERRERO SALDAÑA</t>
  </si>
  <si>
    <t>UNIDAD HAB. MODULO SOCIAL FOVISSSTE</t>
  </si>
  <si>
    <t>REHABILITACION DE BIBLIOTECA PUBLICA</t>
  </si>
  <si>
    <t>COL. SIMON BOLIVAR</t>
  </si>
  <si>
    <t>REHABILITACION DE BIBLIOTECA PUBLICA MUNICIPAL VICENTE GUERRERO 2000</t>
  </si>
  <si>
    <t>COL. GUERRERO 2000</t>
  </si>
  <si>
    <t>PAVIMENTACION DE CALLE FRAGATA MICHOACAN</t>
  </si>
  <si>
    <t>PAVIMENTACION DE CALLE GREGORIO MARIN MARTÍNEZ (PIEDRA DE CHIVO), COL. ALTA ICACOS</t>
  </si>
  <si>
    <t>PAVIMENTACION DE CALLE ALFREDO LOPEZ CISNEROS</t>
  </si>
  <si>
    <t>COL. ALTA LAJA</t>
  </si>
  <si>
    <t>PAVIMENTACIÓN DE CALLE GARDENIAS</t>
  </si>
  <si>
    <t>COL. ALTA LOMA LA ESPERANZA</t>
  </si>
  <si>
    <t>AMPLIACION DE PAVIMENTACION DE AVENIDA VICENTE GUERRERO</t>
  </si>
  <si>
    <t>COL. AMPL. MIGUEL DE LA MADRID</t>
  </si>
  <si>
    <t>PAVIMENTACION DE CALLE CERRADA DE PERU</t>
  </si>
  <si>
    <t>REHABILITACION DE PAVIMENTACION DE AVENIDA 5 DE MAYO TRAMO DE AV. COSTERA MIGUEL ALEMAN A AV. CUAUHTEMOC, COL. CENTRO</t>
  </si>
  <si>
    <t>REHABILITACION DE PAVIMENTACION DE CALLE PROGRESO TRAMO DE AV. CUAUHTEMOC A ENTRONQUE CON CALLE LERDO DE TEJADA, COL. CENTRO</t>
  </si>
  <si>
    <t>PAVIMENTACION DE AVENIDA DIEGO HURTADO ENTRONQUE CON AVENIDA CONSTITUYENTES</t>
  </si>
  <si>
    <t>PAVIMENTACION DE CALLE ARRECIFE PRIMERA SECCION</t>
  </si>
  <si>
    <t>PAVIMENTACION DE CALLE CORAL</t>
  </si>
  <si>
    <t>COL. CORAL</t>
  </si>
  <si>
    <t>PAVIMENTACION DE ANDADOR MANGOS</t>
  </si>
  <si>
    <t>AMPLIACION DE PAVIMENTACION DE CALLE CAMPESINO</t>
  </si>
  <si>
    <t>PAVIMENTACION DE CALLE IGNACIO ABASOLO</t>
  </si>
  <si>
    <t>REHABILITACION DE CALLE 6 DE ENERO, COL. LA LAJA</t>
  </si>
  <si>
    <t>PAVIMENTACION DE CALLE MOCTEZUMA</t>
  </si>
  <si>
    <t>REHABILITACION DE CALLE ANAHUAC</t>
  </si>
  <si>
    <t>PAVIMENTACIÓN DE CALLE ORQUIDEAS</t>
  </si>
  <si>
    <t>COL. MARGARITAS</t>
  </si>
  <si>
    <t>PAVIMENTACION DE CALLE PUEBLA</t>
  </si>
  <si>
    <t>COL. GUERRERO ES PRIMERO</t>
  </si>
  <si>
    <t>PAVIMENTACION DE LA CALLE CANDELARIA, COL. NUEVO HORIZONTE</t>
  </si>
  <si>
    <t>PAVIMENTACION DE CALLE ROSAS</t>
  </si>
  <si>
    <t>COL. PARQUE ECOLOGICO DE VIVERISTAS</t>
  </si>
  <si>
    <t>AMPLIACION DE PAVIMENTACION DE CALLE MAUNALOA DEL CAD. 0+000 AL 0+050</t>
  </si>
  <si>
    <t>PAVIMENTACIÓN DE CALLE 2</t>
  </si>
  <si>
    <t>COL. RUFFO FIGUEROA</t>
  </si>
  <si>
    <t>REHABILITACION DE PAVIMENTACION DE AVENIDA SAN AGUSTIN NORTE</t>
  </si>
  <si>
    <t>PAVIMENTACION DE ANDADOR DAVID RODRIGUEZ</t>
  </si>
  <si>
    <t>PAVIMENTACION DE AVENIDA GUERRERO ENTRE CALLE SONORA Y CALLE COAHUILA</t>
  </si>
  <si>
    <t>PAVIMENTACION DE CALLE EL VELADERO</t>
  </si>
  <si>
    <t>COL.VILLA MADERO</t>
  </si>
  <si>
    <t>REHABILITACION DE PAVIMENTACION EN AVENIDA CONSTITUYENTES TRAMO FRENTE A LA GUARDERIA DEL IMSS</t>
  </si>
  <si>
    <t>COL. VISTA ALEGRE</t>
  </si>
  <si>
    <t>REHABILITACION DE PAVIMENTACION EN   CALLE PEDRO VASCO NUÑEZ DE BALBOA ENTRE CALLES SEBASTIAN VIZCAINO Y CAPITAN MALA ESPINA</t>
  </si>
  <si>
    <t>PAVIMENTACION DE CALLE PRIVADA DE SAN MARCOS</t>
  </si>
  <si>
    <t>REHABILITACION DE CALLE SOLIDARIDAD, FRACC. HORNOS INSURGENTES</t>
  </si>
  <si>
    <t>REHABILITACION DE CALLE CON CONCRETO ASFALTICO EN CALLE BORA BORA</t>
  </si>
  <si>
    <t>FRACC. LOMAS DE MAGALLANES</t>
  </si>
  <si>
    <t>REHABILITACION DE CALLE CON CONCRETO ASFALTICO EN CALLE MOOREA</t>
  </si>
  <si>
    <t>REHABILITACION DE CALLE CON CONCRETO ASFALTICO EN CALLE HERRADURA TAHITI</t>
  </si>
  <si>
    <t>REHABILITACION DE CALLE CON CONCRETO ASFALTICO EN CALLE RANGIROA</t>
  </si>
  <si>
    <t>REHABILITACION DE CALLE CON CONCRETO ASFALTICO EN CALLE VITI LEVU</t>
  </si>
  <si>
    <t>REHABILITACION DE CALLE CON CONCRETO ASFALTICO EN CALLE MOTU TABU</t>
  </si>
  <si>
    <t>REHABILITACION DE CALLE CON CONCRETO ASFALTICO EN CALLE TUAMOTU</t>
  </si>
  <si>
    <t>REHABILITACION DE CALLE CON CONCRETO ASFALTICO EN CALLE RAJATEA</t>
  </si>
  <si>
    <t>REHABILITACION DE CALLE CON CONCRETO ASFALTICO EN CALLE FELIPE II</t>
  </si>
  <si>
    <t>FRACC. LA BOCANA</t>
  </si>
  <si>
    <t>REHABILITACION DE CALLE CON CONCRETO ASFALTICO EN CALLE RODRIGO DE TRIANA</t>
  </si>
  <si>
    <t>FRACC. RODRIGO DE TRIANA</t>
  </si>
  <si>
    <t>REHABILITACION DE CALLE FELIPE II TRAMO FARALLON AV. UNIVERSIDAD, FRACC. MAGALLANES</t>
  </si>
  <si>
    <t>PAVIMENTACION DE CALLE TEODORO CALIXTO DÍAZ ENTRONQUE CON ANDADOR SIN NOMBRE, COL. SAN MIGUEL</t>
  </si>
  <si>
    <t>POB. AMATILLO</t>
  </si>
  <si>
    <t>PAVIMENTACION CALLE PRINCIPAL HACIA LA CANCHA</t>
  </si>
  <si>
    <t>PAVIMENTACION CALLE DEL TANQUE</t>
  </si>
  <si>
    <t>PAVIMENTACION DE CALLE SIN NOMBRE HACIA LOS MANGOS</t>
  </si>
  <si>
    <t>PAVIMENTACIÓN DE CALLE SIN NOMBRE</t>
  </si>
  <si>
    <t>PAVIMENTACIÓN DE CALLE  DE ACCESO A LA LAGUNA DE TRES PALOS</t>
  </si>
  <si>
    <t>CONSTRUCCION DE ANDADOR ROSAS</t>
  </si>
  <si>
    <t>CONSTRUCCION DE ANDADOR LOS PINOS</t>
  </si>
  <si>
    <t>CONSTRUCCION DE ANDADOR C. 20</t>
  </si>
  <si>
    <t>CONSTRUCCION DE ANDADOR SIN NOMBRE EN ENTRONQUE CON ANDADOR  GUANABANOS</t>
  </si>
  <si>
    <t>CONSTRUCCION DE CALLE ESTADO DE MICHOACAN</t>
  </si>
  <si>
    <t>COL. AMPLIACION LOMA HERMOSA</t>
  </si>
  <si>
    <t>CONSTRUCCION DE ANDADOR GUADALUPE VICTORIA</t>
  </si>
  <si>
    <t>COL. MIGUEL DE LA MADRID</t>
  </si>
  <si>
    <t>CONSTRUCCION DE ANDADOR ANGOSTURA</t>
  </si>
  <si>
    <t>FRACC. SIMON BOLIVAR</t>
  </si>
  <si>
    <t>AMPLIACION DE ANDADOR SIN NOMBRE</t>
  </si>
  <si>
    <t>POB. EL ZAPOTE</t>
  </si>
  <si>
    <t>PAVIMENTACIÓN DE ANDADOR VICENTE GUERRERO</t>
  </si>
  <si>
    <t>PAVIMENTACION DE ANDADOR SIN NOMBRE</t>
  </si>
  <si>
    <t>CONSTRUCCIÓN DE PARQUE RECREATIVO, COL. UNIVERSITARIA SECCION 2, ACAPULCO DE JUAREZ, GRO.</t>
  </si>
  <si>
    <t>REHABILITACION DE PARQUE PÚBLICO JARDIN MANGOS</t>
  </si>
  <si>
    <t xml:space="preserve">REHABILITACION DE PARQUE PÚBLICO LAS TORRES </t>
  </si>
  <si>
    <t>REHABILITACION DE PARQUE PUBLICO CECSA 1</t>
  </si>
  <si>
    <t>REHABILITACION DE PARQUE PÚBLICO LIBERTADORES</t>
  </si>
  <si>
    <t>REHABILITACION DE PARQUE PÚBLICO SAN FRANCISCO DE ASIS RENACIMIENTO</t>
  </si>
  <si>
    <t>CONSTRUCCION DE TECHADO EN ESPACIO PUBLICO</t>
  </si>
  <si>
    <t>REHABILITACION DE PARQUE PUBLICO</t>
  </si>
  <si>
    <t>REHABILITACIÓN DE ESPACIO MULTIDEPORTIVO UNIDAD DEPORTIVA JORGE CAMPOS, COL. CD. RENACIMIENTO</t>
  </si>
  <si>
    <t>ACAPULCO DE JUAREZ, GUERRERO</t>
  </si>
  <si>
    <t>REHABILITACIÓN DE ESPACIO MULTIDEPORTIVO UNIDAD DEPORTIVA VICENTE SUAREZ, COL. MORELOS</t>
  </si>
  <si>
    <t>REHABILITACIÓN DE ESPACIO MULTIDEPORTIVO UNIDAD PARQUE DURANGO, COL. PROGRESO</t>
  </si>
  <si>
    <t>REHABILITACIÓN DE ESPACIO MULTIDEPORTIVO UNIDAD DEPORTIVA COLOSO, UNIDAD HAB. EL COLOSO, ACAPULCO DE JUAREZ, GRO.</t>
  </si>
  <si>
    <t>CONSTRUCCION DE CANCHA, COL. GUADALUPE VICTORIA</t>
  </si>
  <si>
    <t>CONSTRUCCION DE CANCHA DE USOS MULTIPLES</t>
  </si>
  <si>
    <t xml:space="preserve">CONSTRUCCION DE CANCHA DEPORTIVA </t>
  </si>
  <si>
    <t>POB. EL RANCHITO</t>
  </si>
  <si>
    <t>CONSTRUCCION DE TECHADO EN CANCHA DEPORTIVA LA POZA EN CALLE MORELOS</t>
  </si>
  <si>
    <t xml:space="preserve">COL. LA POZA </t>
  </si>
  <si>
    <t>CONSTRUCCION DE MURO DE CONTENCION EN ANDADOR 5</t>
  </si>
  <si>
    <t>COL. ALTA BELLA VISTA</t>
  </si>
  <si>
    <t>CONSTRUCCION DE MURO DE CONTENCION EN ANDADOR LAZARO CARDENAS</t>
  </si>
  <si>
    <t>CONSTRUCCION DE MURO DE CONTENCION EN CALLEJON DE LA PAZ</t>
  </si>
  <si>
    <t>CONSTRUCCION DE MURO DE CONTENCION EN CALLE GENERAL LAZARO CARDENAS</t>
  </si>
  <si>
    <t>CONSTRUCCION DE MURO DE CONTENCION EN CALLE LOMAS DE PETACALCO</t>
  </si>
  <si>
    <t>CONSTRUCCION DE MURO DE CONTENCION EN CALLE 15 DE JUNIO ENTRONQUE CON CALLE ALMIRANTE LUCIO CABAÑAS</t>
  </si>
  <si>
    <t xml:space="preserve">CONSTRUCCION DE MURO DE CONTENCION EN CALLE LOMAS DE COPALA, COL. LOMAS DEL VALLE </t>
  </si>
  <si>
    <t>CONSTRUCCION DE MURO DE CONTENCION EN ANDADOR LOS AMATES</t>
  </si>
  <si>
    <t>COL. PARAISO</t>
  </si>
  <si>
    <t>CONSTRUCCION DE MURO DE CONTENCION EN CALLE MAR ATLANTICO</t>
  </si>
  <si>
    <t xml:space="preserve">CONSTRUCCION DE MURO DE CONTENCION EN CALLE MAR DE CHINA </t>
  </si>
  <si>
    <t xml:space="preserve">CONSTRUCCION DE MURO DE CONTENCION EN CALLE MAR DE CLAIRON </t>
  </si>
  <si>
    <t>CONSTRUCCION DE MURO DE CONTENCION EN CALLE EL VELADERO</t>
  </si>
  <si>
    <t>COL. VILLA MADERO</t>
  </si>
  <si>
    <t>CONSTRUCCION DE PUENTE VEHICULAR EN CARRETERA QUE CONDUCE A LOS POBLADOS SAN JOSE XALTIANGUIS, LAS MARIAS Y LA CALERA</t>
  </si>
  <si>
    <t>REHABILITACION DEL MERCADO DEL PARAZAL (SEGUNDA ETAPA)</t>
  </si>
  <si>
    <t>REHABILITACION DEL MERCADO NAVE DE COMIDAS (LOCALES MODULO B, C Y D) DEL MERCADO CENTRAL DE ACAPULCO</t>
  </si>
  <si>
    <t>REHABILITACION DEL MERCADO NAVE DE FONDAS (AREAS GENERALES) DEL MERCADO CENTRAL DE ACAPULCO</t>
  </si>
  <si>
    <t>CONSTRUCCION DEL MERCADO NAVE DE SOMBRILLAS (LOCALES EN ARCOTECHO) DEL MERCADO CENTRAL DE ACAPULCO</t>
  </si>
  <si>
    <t>MANTENIMIENTO DE CAMINO RURAL EN POBLADO LAS JOYAS</t>
  </si>
  <si>
    <t>POB. LAS JOYAS</t>
  </si>
  <si>
    <t>MANTENIMIENTO DE CAMINO RURAL EN POBLADO TEXCA</t>
  </si>
  <si>
    <t>MANTENIMIENTO DE CAMINO RURAL EN POBLADO SABANILLAS</t>
  </si>
  <si>
    <t>ACAPULCO DE JUAREZ, GRO</t>
  </si>
  <si>
    <t>REHABILITACION DE CAMINO CON CONCRETO ASFALTICO TRAMO AMATILLO-AGUACALIENTE</t>
  </si>
  <si>
    <t>E735</t>
  </si>
  <si>
    <t xml:space="preserve">GUERRERO </t>
  </si>
  <si>
    <t>ACAPULCO DE JUÁREZ</t>
  </si>
  <si>
    <t>Metas</t>
  </si>
  <si>
    <t>Beneficiarios</t>
  </si>
  <si>
    <t>Localidad</t>
  </si>
  <si>
    <t xml:space="preserve">Entidad </t>
  </si>
  <si>
    <t>Municipio</t>
  </si>
  <si>
    <t>Ubicación</t>
  </si>
  <si>
    <t>Costo</t>
  </si>
  <si>
    <t>Obra o acción a realizar</t>
  </si>
  <si>
    <t>Formato IC-27</t>
  </si>
  <si>
    <r>
      <t>Montos que reciban, obras y acciones a realizar con el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Fondo de Aportaciones para la Infraestructura Social Municipal y de las
Demarcaciones Territoriales del Distrito Federal (FAISMUN).</t>
    </r>
  </si>
  <si>
    <t>Monto que reciban del FAISMUN</t>
  </si>
  <si>
    <t>Correspondiente de enero a septiembre 2023.</t>
  </si>
  <si>
    <t>Total FAISMUN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</si>
</sst>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&quot;$&quot;#,##0.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2"/>
      <name val="Arial"/>
      <family val="2"/>
    </font>
    <font>
      <sz val="10"/>
      <name val="Adobe Caslon Pro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color rgb="FF000000"/>
      <name val="Arial"/>
      <family val="2"/>
    </font>
    <font>
      <i/>
      <sz val="9"/>
      <color theme="0"/>
      <name val="Arial"/>
      <family val="2"/>
    </font>
    <font>
      <sz val="10"/>
      <name val="Arial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22" borderId="0" applyNumberFormat="0" applyBorder="0" applyAlignment="0" applyProtection="0"/>
    <xf numFmtId="0" fontId="2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wrapText="1"/>
    </xf>
    <xf numFmtId="0" fontId="3" fillId="0" borderId="0">
      <alignment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23" borderId="4" applyNumberFormat="0" applyFont="0" applyAlignment="0" applyProtection="0"/>
    <xf numFmtId="9" fontId="3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3" fillId="25" borderId="0" xfId="47" applyFill="1" applyProtection="1">
      <protection hidden="1"/>
    </xf>
    <xf numFmtId="0" fontId="3" fillId="25" borderId="0" xfId="47" applyFill="1" applyProtection="1"/>
    <xf numFmtId="0" fontId="3" fillId="25" borderId="0" xfId="47" applyFont="1" applyFill="1" applyProtection="1"/>
    <xf numFmtId="0" fontId="3" fillId="25" borderId="0" xfId="47" applyFont="1" applyFill="1" applyProtection="1">
      <protection hidden="1"/>
    </xf>
    <xf numFmtId="0" fontId="3" fillId="26" borderId="9" xfId="47" applyFill="1" applyBorder="1" applyAlignment="1" applyProtection="1">
      <alignment horizontal="center" vertical="center" wrapText="1"/>
      <protection hidden="1"/>
    </xf>
    <xf numFmtId="0" fontId="3" fillId="26" borderId="9" xfId="47" applyFill="1" applyBorder="1" applyAlignment="1" applyProtection="1">
      <alignment horizontal="center" vertical="center"/>
      <protection hidden="1"/>
    </xf>
    <xf numFmtId="0" fontId="29" fillId="0" borderId="10" xfId="47" applyFont="1" applyFill="1" applyBorder="1" applyAlignment="1" applyProtection="1">
      <alignment horizontal="center" vertical="center"/>
      <protection hidden="1"/>
    </xf>
    <xf numFmtId="0" fontId="29" fillId="0" borderId="10" xfId="32" applyFont="1" applyFill="1" applyBorder="1" applyAlignment="1" applyProtection="1">
      <protection hidden="1"/>
    </xf>
    <xf numFmtId="0" fontId="29" fillId="0" borderId="10" xfId="32" applyFont="1" applyFill="1" applyBorder="1" applyAlignment="1" applyProtection="1"/>
    <xf numFmtId="0" fontId="29" fillId="0" borderId="10" xfId="32" applyFont="1" applyFill="1" applyBorder="1" applyAlignment="1" applyProtection="1">
      <alignment vertical="center"/>
      <protection hidden="1"/>
    </xf>
    <xf numFmtId="0" fontId="29" fillId="0" borderId="16" xfId="47" applyFont="1" applyFill="1" applyBorder="1" applyAlignment="1" applyProtection="1">
      <alignment horizontal="center" vertical="center"/>
      <protection hidden="1"/>
    </xf>
    <xf numFmtId="0" fontId="29" fillId="0" borderId="17" xfId="32" applyFont="1" applyFill="1" applyBorder="1" applyAlignment="1" applyProtection="1">
      <protection hidden="1"/>
    </xf>
    <xf numFmtId="0" fontId="29" fillId="0" borderId="16" xfId="32" applyFont="1" applyFill="1" applyBorder="1" applyAlignment="1" applyProtection="1">
      <alignment horizontal="center" vertical="center"/>
      <protection hidden="1"/>
    </xf>
    <xf numFmtId="0" fontId="29" fillId="0" borderId="18" xfId="32" applyFont="1" applyFill="1" applyBorder="1" applyAlignment="1" applyProtection="1">
      <protection hidden="1"/>
    </xf>
    <xf numFmtId="0" fontId="29" fillId="0" borderId="0" xfId="47" applyFont="1" applyFill="1" applyProtection="1"/>
    <xf numFmtId="0" fontId="29" fillId="0" borderId="10" xfId="32" applyFont="1" applyFill="1" applyBorder="1" applyAlignment="1" applyProtection="1">
      <alignment horizont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10" xfId="32" applyFont="1" applyFill="1" applyBorder="1" applyAlignment="1" applyProtection="1">
      <alignment wrapText="1"/>
    </xf>
    <xf numFmtId="0" fontId="29" fillId="0" borderId="10" xfId="32" applyFont="1" applyFill="1" applyBorder="1" applyAlignment="1" applyProtection="1">
      <alignment horizontal="center" vertical="center"/>
    </xf>
    <xf numFmtId="0" fontId="29" fillId="0" borderId="10" xfId="32" applyFont="1" applyFill="1" applyBorder="1" applyAlignment="1" applyProtection="1"/>
    <xf numFmtId="0" fontId="30" fillId="0" borderId="10" xfId="32" applyFont="1" applyFill="1" applyBorder="1" applyAlignment="1" applyProtection="1">
      <alignment wrapText="1"/>
    </xf>
    <xf numFmtId="0" fontId="29" fillId="0" borderId="18" xfId="32" applyFont="1" applyFill="1" applyBorder="1" applyAlignment="1" applyProtection="1">
      <alignment horizontal="left" vertical="center"/>
      <protection hidden="1"/>
    </xf>
    <xf numFmtId="0" fontId="29" fillId="0" borderId="17" xfId="32" applyFont="1" applyFill="1" applyBorder="1" applyAlignment="1" applyProtection="1">
      <alignment horizontal="left"/>
      <protection hidden="1"/>
    </xf>
    <xf numFmtId="0" fontId="3" fillId="27" borderId="0" xfId="47" applyFill="1" applyProtection="1">
      <protection hidden="1"/>
    </xf>
    <xf numFmtId="0" fontId="5" fillId="0" borderId="0" xfId="47" applyFont="1"/>
    <xf numFmtId="0" fontId="5" fillId="0" borderId="0" xfId="47" applyFont="1" applyBorder="1"/>
    <xf numFmtId="0" fontId="3" fillId="0" borderId="0" xfId="47"/>
    <xf numFmtId="0" fontId="3" fillId="0" borderId="0" xfId="47" applyAlignment="1">
      <alignment horizontal="center" vertical="center"/>
    </xf>
    <xf numFmtId="4" fontId="5" fillId="0" borderId="10" xfId="47" applyNumberFormat="1" applyFont="1" applyBorder="1" applyAlignment="1">
      <alignment horizontal="right"/>
    </xf>
    <xf numFmtId="0" fontId="37" fillId="0" borderId="0" xfId="46" applyFont="1" applyAlignment="1">
      <alignment horizontal="left" wrapText="1"/>
    </xf>
    <xf numFmtId="0" fontId="38" fillId="0" borderId="0" xfId="46" applyFont="1" applyFill="1" applyAlignment="1"/>
    <xf numFmtId="0" fontId="37" fillId="0" borderId="0" xfId="46" applyFont="1" applyAlignment="1">
      <alignment wrapText="1"/>
    </xf>
    <xf numFmtId="0" fontId="37" fillId="0" borderId="0" xfId="46" applyFont="1" applyAlignment="1">
      <alignment horizontal="center" wrapText="1"/>
    </xf>
    <xf numFmtId="4" fontId="36" fillId="29" borderId="11" xfId="47" applyNumberFormat="1" applyFont="1" applyFill="1" applyBorder="1" applyAlignment="1">
      <alignment horizontal="right"/>
    </xf>
    <xf numFmtId="4" fontId="36" fillId="29" borderId="10" xfId="47" applyNumberFormat="1" applyFont="1" applyFill="1" applyBorder="1" applyAlignment="1">
      <alignment horizontal="right"/>
    </xf>
    <xf numFmtId="0" fontId="3" fillId="0" borderId="0" xfId="47" applyAlignment="1">
      <alignment wrapText="1"/>
    </xf>
    <xf numFmtId="0" fontId="5" fillId="0" borderId="11" xfId="47" applyFont="1" applyBorder="1" applyAlignment="1">
      <alignment wrapText="1"/>
    </xf>
    <xf numFmtId="0" fontId="5" fillId="0" borderId="10" xfId="47" applyFont="1" applyBorder="1" applyAlignment="1">
      <alignment wrapText="1"/>
    </xf>
    <xf numFmtId="0" fontId="36" fillId="29" borderId="10" xfId="47" applyFont="1" applyFill="1" applyBorder="1" applyAlignment="1">
      <alignment horizontal="center" wrapText="1"/>
    </xf>
    <xf numFmtId="0" fontId="5" fillId="0" borderId="0" xfId="47" applyFont="1" applyBorder="1" applyAlignment="1">
      <alignment wrapText="1"/>
    </xf>
    <xf numFmtId="0" fontId="5" fillId="0" borderId="0" xfId="47" applyFont="1" applyAlignment="1">
      <alignment wrapText="1"/>
    </xf>
    <xf numFmtId="0" fontId="38" fillId="0" borderId="0" xfId="46" applyFont="1" applyFill="1" applyAlignment="1">
      <alignment wrapText="1"/>
    </xf>
    <xf numFmtId="0" fontId="36" fillId="29" borderId="10" xfId="47" applyFont="1" applyFill="1" applyBorder="1" applyAlignment="1">
      <alignment wrapText="1"/>
    </xf>
    <xf numFmtId="0" fontId="36" fillId="29" borderId="11" xfId="47" applyFont="1" applyFill="1" applyBorder="1" applyAlignment="1">
      <alignment wrapText="1"/>
    </xf>
    <xf numFmtId="49" fontId="5" fillId="0" borderId="0" xfId="47" applyNumberFormat="1" applyFont="1" applyAlignment="1">
      <alignment wrapText="1"/>
    </xf>
    <xf numFmtId="0" fontId="3" fillId="0" borderId="0" xfId="47" applyAlignment="1">
      <alignment horizontal="center" wrapText="1"/>
    </xf>
    <xf numFmtId="0" fontId="5" fillId="0" borderId="11" xfId="47" applyFont="1" applyBorder="1" applyAlignment="1">
      <alignment horizontal="center" wrapText="1"/>
    </xf>
    <xf numFmtId="0" fontId="5" fillId="0" borderId="10" xfId="47" applyFont="1" applyBorder="1" applyAlignment="1">
      <alignment horizontal="center" wrapText="1"/>
    </xf>
    <xf numFmtId="0" fontId="5" fillId="29" borderId="10" xfId="47" applyFont="1" applyFill="1" applyBorder="1" applyAlignment="1">
      <alignment horizontal="center" wrapText="1"/>
    </xf>
    <xf numFmtId="0" fontId="5" fillId="29" borderId="11" xfId="47" applyFont="1" applyFill="1" applyBorder="1" applyAlignment="1">
      <alignment horizontal="center" wrapText="1"/>
    </xf>
    <xf numFmtId="0" fontId="5" fillId="0" borderId="0" xfId="47" applyFont="1" applyAlignment="1">
      <alignment horizontal="center" wrapText="1"/>
    </xf>
    <xf numFmtId="0" fontId="5" fillId="0" borderId="0" xfId="73" applyFont="1" applyAlignment="1">
      <alignment horizontal="center" wrapText="1"/>
    </xf>
    <xf numFmtId="0" fontId="5" fillId="0" borderId="0" xfId="47" applyFont="1" applyBorder="1" applyAlignment="1">
      <alignment horizontal="center" wrapText="1"/>
    </xf>
    <xf numFmtId="0" fontId="38" fillId="0" borderId="0" xfId="46" applyFont="1" applyFill="1" applyAlignment="1">
      <alignment horizontal="center" wrapText="1"/>
    </xf>
    <xf numFmtId="0" fontId="35" fillId="24" borderId="0" xfId="47" applyFont="1" applyFill="1" applyAlignment="1">
      <alignment horizontal="center" vertical="center" wrapText="1"/>
    </xf>
    <xf numFmtId="0" fontId="3" fillId="0" borderId="0" xfId="47"/>
    <xf numFmtId="4" fontId="5" fillId="0" borderId="11" xfId="47" applyNumberFormat="1" applyFont="1" applyBorder="1" applyAlignment="1">
      <alignment horizontal="right"/>
    </xf>
    <xf numFmtId="0" fontId="5" fillId="0" borderId="11" xfId="47" applyFont="1" applyFill="1" applyBorder="1" applyAlignment="1">
      <alignment horizontal="center" wrapText="1"/>
    </xf>
    <xf numFmtId="4" fontId="5" fillId="0" borderId="11" xfId="47" applyNumberFormat="1" applyFont="1" applyFill="1" applyBorder="1" applyAlignment="1">
      <alignment horizontal="right"/>
    </xf>
    <xf numFmtId="0" fontId="5" fillId="0" borderId="10" xfId="47" applyFont="1" applyFill="1" applyBorder="1" applyAlignment="1">
      <alignment horizontal="left" wrapText="1"/>
    </xf>
    <xf numFmtId="0" fontId="5" fillId="0" borderId="11" xfId="47" applyFont="1" applyFill="1" applyBorder="1" applyAlignment="1">
      <alignment horizontal="left" wrapText="1"/>
    </xf>
    <xf numFmtId="167" fontId="5" fillId="0" borderId="0" xfId="47" applyNumberFormat="1" applyFont="1" applyBorder="1"/>
    <xf numFmtId="43" fontId="5" fillId="0" borderId="11" xfId="75" applyFont="1" applyBorder="1" applyAlignment="1">
      <alignment horizontal="center" wrapText="1"/>
    </xf>
    <xf numFmtId="167" fontId="5" fillId="0" borderId="0" xfId="75" applyNumberFormat="1" applyFont="1" applyBorder="1"/>
    <xf numFmtId="0" fontId="24" fillId="24" borderId="0" xfId="47" applyFont="1" applyFill="1" applyAlignment="1">
      <alignment horizontal="center"/>
    </xf>
    <xf numFmtId="0" fontId="3" fillId="0" borderId="0" xfId="47" applyFill="1" applyAlignment="1">
      <alignment horizontal="center"/>
    </xf>
    <xf numFmtId="4" fontId="5" fillId="0" borderId="11" xfId="47" applyNumberFormat="1" applyFont="1" applyBorder="1" applyAlignment="1">
      <alignment horizontal="left"/>
    </xf>
    <xf numFmtId="4" fontId="5" fillId="0" borderId="11" xfId="47" applyNumberFormat="1" applyFont="1" applyBorder="1" applyAlignment="1">
      <alignment horizontal="left" wrapText="1"/>
    </xf>
    <xf numFmtId="0" fontId="5" fillId="29" borderId="10" xfId="47" applyFont="1" applyFill="1" applyBorder="1" applyAlignment="1">
      <alignment horizontal="left" wrapText="1"/>
    </xf>
    <xf numFmtId="4" fontId="5" fillId="29" borderId="10" xfId="47" applyNumberFormat="1" applyFont="1" applyFill="1" applyBorder="1" applyAlignment="1">
      <alignment horizontal="left" wrapText="1"/>
    </xf>
    <xf numFmtId="0" fontId="40" fillId="0" borderId="0" xfId="96" applyFont="1" applyAlignment="1">
      <alignment horizontal="left"/>
    </xf>
    <xf numFmtId="0" fontId="36" fillId="29" borderId="9" xfId="47" applyFont="1" applyFill="1" applyBorder="1" applyAlignment="1">
      <alignment horizontal="center" wrapText="1"/>
    </xf>
    <xf numFmtId="4" fontId="36" fillId="29" borderId="9" xfId="47" applyNumberFormat="1" applyFont="1" applyFill="1" applyBorder="1" applyAlignment="1">
      <alignment horizontal="right"/>
    </xf>
    <xf numFmtId="0" fontId="36" fillId="29" borderId="9" xfId="47" applyFont="1" applyFill="1" applyBorder="1" applyAlignment="1">
      <alignment wrapText="1"/>
    </xf>
    <xf numFmtId="0" fontId="5" fillId="29" borderId="9" xfId="47" applyFont="1" applyFill="1" applyBorder="1" applyAlignment="1">
      <alignment horizontal="center" wrapText="1"/>
    </xf>
    <xf numFmtId="0" fontId="36" fillId="30" borderId="10" xfId="47" applyFont="1" applyFill="1" applyBorder="1" applyAlignment="1">
      <alignment horizontal="center" wrapText="1"/>
    </xf>
    <xf numFmtId="167" fontId="36" fillId="30" borderId="10" xfId="47" applyNumberFormat="1" applyFont="1" applyFill="1" applyBorder="1" applyAlignment="1"/>
    <xf numFmtId="0" fontId="31" fillId="28" borderId="19" xfId="47" applyFont="1" applyFill="1" applyBorder="1" applyAlignment="1" applyProtection="1">
      <alignment horizontal="center" vertical="center"/>
      <protection hidden="1"/>
    </xf>
    <xf numFmtId="0" fontId="31" fillId="28" borderId="18" xfId="47" applyFont="1" applyFill="1" applyBorder="1" applyAlignment="1" applyProtection="1">
      <alignment horizontal="center" vertical="center"/>
      <protection hidden="1"/>
    </xf>
    <xf numFmtId="0" fontId="32" fillId="28" borderId="19" xfId="47" applyFont="1" applyFill="1" applyBorder="1" applyAlignment="1" applyProtection="1">
      <alignment horizontal="center" vertical="center"/>
      <protection hidden="1"/>
    </xf>
    <xf numFmtId="0" fontId="32" fillId="28" borderId="18" xfId="47" applyFont="1" applyFill="1" applyBorder="1" applyAlignment="1" applyProtection="1">
      <alignment horizontal="center" vertical="center"/>
      <protection hidden="1"/>
    </xf>
    <xf numFmtId="0" fontId="33" fillId="26" borderId="0" xfId="47" applyFont="1" applyFill="1" applyAlignment="1" applyProtection="1">
      <alignment horizontal="center"/>
      <protection hidden="1"/>
    </xf>
    <xf numFmtId="0" fontId="32" fillId="28" borderId="10" xfId="47" applyFont="1" applyFill="1" applyBorder="1" applyAlignment="1" applyProtection="1">
      <alignment horizontal="center" vertical="center"/>
      <protection hidden="1"/>
    </xf>
    <xf numFmtId="0" fontId="34" fillId="27" borderId="0" xfId="47" applyFont="1" applyFill="1" applyAlignment="1" applyProtection="1">
      <alignment horizontal="center" wrapText="1"/>
      <protection hidden="1"/>
    </xf>
    <xf numFmtId="0" fontId="34" fillId="27" borderId="12" xfId="47" applyFont="1" applyFill="1" applyBorder="1" applyAlignment="1" applyProtection="1">
      <alignment horizontal="center" wrapText="1"/>
      <protection hidden="1"/>
    </xf>
    <xf numFmtId="0" fontId="23" fillId="26" borderId="13" xfId="21" applyFont="1" applyFill="1" applyBorder="1" applyAlignment="1" applyProtection="1">
      <alignment horizontal="left"/>
      <protection hidden="1"/>
    </xf>
    <xf numFmtId="0" fontId="23" fillId="26" borderId="14" xfId="21" applyFont="1" applyFill="1" applyBorder="1" applyAlignment="1" applyProtection="1">
      <alignment horizontal="left"/>
      <protection hidden="1"/>
    </xf>
    <xf numFmtId="0" fontId="23" fillId="26" borderId="15" xfId="21" applyFont="1" applyFill="1" applyBorder="1" applyAlignment="1" applyProtection="1">
      <alignment horizontal="left"/>
      <protection hidden="1"/>
    </xf>
    <xf numFmtId="0" fontId="23" fillId="0" borderId="13" xfId="21" applyFont="1" applyFill="1" applyBorder="1" applyAlignment="1" applyProtection="1">
      <alignment horizontal="center"/>
      <protection locked="0" hidden="1"/>
    </xf>
    <xf numFmtId="0" fontId="23" fillId="0" borderId="14" xfId="21" applyFont="1" applyFill="1" applyBorder="1" applyAlignment="1" applyProtection="1">
      <alignment horizontal="center"/>
      <protection locked="0" hidden="1"/>
    </xf>
    <xf numFmtId="0" fontId="23" fillId="0" borderId="15" xfId="21" applyFont="1" applyFill="1" applyBorder="1" applyAlignment="1" applyProtection="1">
      <alignment horizontal="center"/>
      <protection locked="0" hidden="1"/>
    </xf>
    <xf numFmtId="0" fontId="3" fillId="26" borderId="0" xfId="47" applyFill="1" applyAlignment="1" applyProtection="1">
      <alignment horizontal="center" vertical="center"/>
      <protection hidden="1"/>
    </xf>
    <xf numFmtId="0" fontId="40" fillId="0" borderId="0" xfId="0" applyFont="1" applyAlignment="1">
      <alignment horizontal="center" vertical="center" wrapText="1"/>
    </xf>
    <xf numFmtId="0" fontId="40" fillId="0" borderId="0" xfId="96" applyFont="1" applyAlignment="1">
      <alignment horizontal="center"/>
    </xf>
    <xf numFmtId="8" fontId="42" fillId="0" borderId="32" xfId="75" applyNumberFormat="1" applyFont="1" applyBorder="1" applyAlignment="1">
      <alignment horizontal="center"/>
    </xf>
    <xf numFmtId="0" fontId="24" fillId="24" borderId="0" xfId="47" applyFont="1" applyFill="1" applyAlignment="1">
      <alignment horizontal="center"/>
    </xf>
    <xf numFmtId="0" fontId="36" fillId="29" borderId="20" xfId="47" applyFont="1" applyFill="1" applyBorder="1" applyAlignment="1">
      <alignment horizontal="center" vertical="center" wrapText="1"/>
    </xf>
    <xf numFmtId="0" fontId="36" fillId="29" borderId="24" xfId="47" applyFont="1" applyFill="1" applyBorder="1" applyAlignment="1">
      <alignment horizontal="center" vertical="center" wrapText="1"/>
    </xf>
    <xf numFmtId="0" fontId="36" fillId="29" borderId="25" xfId="47" applyFont="1" applyFill="1" applyBorder="1" applyAlignment="1">
      <alignment horizontal="center" vertical="center" wrapText="1"/>
    </xf>
    <xf numFmtId="0" fontId="36" fillId="29" borderId="20" xfId="47" applyFont="1" applyFill="1" applyBorder="1" applyAlignment="1">
      <alignment horizontal="center" vertical="center"/>
    </xf>
    <xf numFmtId="0" fontId="36" fillId="29" borderId="24" xfId="47" applyFont="1" applyFill="1" applyBorder="1" applyAlignment="1">
      <alignment horizontal="center" vertical="center"/>
    </xf>
    <xf numFmtId="0" fontId="36" fillId="29" borderId="25" xfId="47" applyFont="1" applyFill="1" applyBorder="1" applyAlignment="1">
      <alignment horizontal="center" vertical="center"/>
    </xf>
    <xf numFmtId="0" fontId="3" fillId="0" borderId="0" xfId="47" applyFill="1" applyAlignment="1">
      <alignment horizontal="center"/>
    </xf>
    <xf numFmtId="0" fontId="36" fillId="29" borderId="27" xfId="47" applyFont="1" applyFill="1" applyBorder="1" applyAlignment="1">
      <alignment horizontal="center" vertical="center" wrapText="1"/>
    </xf>
    <xf numFmtId="0" fontId="36" fillId="29" borderId="28" xfId="47" applyFont="1" applyFill="1" applyBorder="1" applyAlignment="1">
      <alignment horizontal="center" vertical="center" wrapText="1"/>
    </xf>
    <xf numFmtId="0" fontId="36" fillId="29" borderId="26" xfId="47" applyFont="1" applyFill="1" applyBorder="1" applyAlignment="1">
      <alignment horizontal="center" vertical="center" wrapText="1"/>
    </xf>
    <xf numFmtId="0" fontId="36" fillId="29" borderId="29" xfId="47" applyFont="1" applyFill="1" applyBorder="1" applyAlignment="1">
      <alignment horizontal="center" vertical="center" wrapText="1"/>
    </xf>
    <xf numFmtId="0" fontId="36" fillId="29" borderId="30" xfId="47" applyFont="1" applyFill="1" applyBorder="1" applyAlignment="1">
      <alignment horizontal="center" vertical="center" wrapText="1"/>
    </xf>
    <xf numFmtId="0" fontId="36" fillId="29" borderId="31" xfId="47" applyFont="1" applyFill="1" applyBorder="1" applyAlignment="1">
      <alignment horizontal="center" vertical="center" wrapText="1"/>
    </xf>
    <xf numFmtId="0" fontId="36" fillId="29" borderId="21" xfId="47" applyFont="1" applyFill="1" applyBorder="1" applyAlignment="1">
      <alignment horizontal="center" vertical="center"/>
    </xf>
    <xf numFmtId="0" fontId="36" fillId="29" borderId="22" xfId="47" applyFont="1" applyFill="1" applyBorder="1" applyAlignment="1">
      <alignment horizontal="center" vertical="center"/>
    </xf>
    <xf numFmtId="0" fontId="36" fillId="29" borderId="23" xfId="47" applyFont="1" applyFill="1" applyBorder="1" applyAlignment="1">
      <alignment horizontal="center" vertical="center"/>
    </xf>
  </cellXfs>
  <cellStyles count="9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76"/>
    <cellStyle name="Hipervínculo" xfId="32" builtinId="8"/>
    <cellStyle name="Hipervínculo 2" xfId="33"/>
    <cellStyle name="Incorrecto" xfId="34" builtinId="27" customBuiltin="1"/>
    <cellStyle name="Millares" xfId="75" builtinId="3"/>
    <cellStyle name="Millares 2" xfId="35"/>
    <cellStyle name="Millares 2 2" xfId="36"/>
    <cellStyle name="Millares 2 2 2" xfId="37"/>
    <cellStyle name="Millares 2 2 2 2" xfId="79"/>
    <cellStyle name="Millares 2 2 3" xfId="78"/>
    <cellStyle name="Millares 2 3" xfId="77"/>
    <cellStyle name="Millares 3" xfId="38"/>
    <cellStyle name="Millares 4" xfId="39"/>
    <cellStyle name="Millares 4 2" xfId="80"/>
    <cellStyle name="Millares 4 3" xfId="74"/>
    <cellStyle name="Millares 4 3 2" xfId="95"/>
    <cellStyle name="Moneda 2" xfId="40"/>
    <cellStyle name="Moneda 2 2" xfId="41"/>
    <cellStyle name="Moneda 2 2 2" xfId="82"/>
    <cellStyle name="Moneda 2 3" xfId="81"/>
    <cellStyle name="Neutral" xfId="42" builtinId="28" customBuiltin="1"/>
    <cellStyle name="Normal" xfId="0" builtinId="0"/>
    <cellStyle name="Normal 10 3" xfId="73"/>
    <cellStyle name="Normal 13" xfId="43"/>
    <cellStyle name="Normal 13 2" xfId="96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2 2" xfId="84"/>
    <cellStyle name="Normal 6 3" xfId="54"/>
    <cellStyle name="Normal 6 3 2" xfId="85"/>
    <cellStyle name="Normal 6 4" xfId="55"/>
    <cellStyle name="Normal 6 4 2" xfId="86"/>
    <cellStyle name="Normal 6 5" xfId="83"/>
    <cellStyle name="Normal 6 6" xfId="56"/>
    <cellStyle name="Normal 6 6 2" xfId="57"/>
    <cellStyle name="Normal 6 6 2 2" xfId="88"/>
    <cellStyle name="Normal 6 6 3" xfId="87"/>
    <cellStyle name="Normal 7" xfId="58"/>
    <cellStyle name="Normal 7 2" xfId="59"/>
    <cellStyle name="Normal 7 2 2" xfId="90"/>
    <cellStyle name="Normal 7 3" xfId="60"/>
    <cellStyle name="Normal 7 3 2" xfId="91"/>
    <cellStyle name="Normal 7 4" xfId="89"/>
    <cellStyle name="Normal 8" xfId="61"/>
    <cellStyle name="Normal 8 2" xfId="92"/>
    <cellStyle name="Normal 9" xfId="62"/>
    <cellStyle name="Normal 9 2" xfId="63"/>
    <cellStyle name="Normal 9 2 2" xfId="94"/>
    <cellStyle name="Normal 9 3" xfId="93"/>
    <cellStyle name="Notas" xfId="64" builtinId="10" customBuiltin="1"/>
    <cellStyle name="Porcentual 2" xfId="65"/>
    <cellStyle name="Salida" xfId="66" builtinId="21" customBuiltin="1"/>
    <cellStyle name="Texto de advertencia" xfId="67" builtinId="11" customBuiltin="1"/>
    <cellStyle name="Texto explicativo" xfId="68" builtinId="53" customBuiltin="1"/>
    <cellStyle name="Título" xfId="69" builtinId="15" customBuiltin="1"/>
    <cellStyle name="Título 2" xfId="70" builtinId="17" customBuiltin="1"/>
    <cellStyle name="Título 3" xfId="71" builtinId="18" customBuiltin="1"/>
    <cellStyle name="Total" xfId="72" builtinId="25" customBuiltin="1"/>
  </cellStyles>
  <dxfs count="0"/>
  <tableStyles count="0" defaultTableStyle="TableStyleMedium9" defaultPivotStyle="PivotStyleLight16"/>
  <colors>
    <mruColors>
      <color rgb="FFE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538</xdr:row>
      <xdr:rowOff>55026</xdr:rowOff>
    </xdr:from>
    <xdr:to>
      <xdr:col>8</xdr:col>
      <xdr:colOff>169333</xdr:colOff>
      <xdr:row>554</xdr:row>
      <xdr:rowOff>21159</xdr:rowOff>
    </xdr:to>
    <xdr:grpSp>
      <xdr:nvGrpSpPr>
        <xdr:cNvPr id="7" name="8 Grupo">
          <a:extLst>
            <a:ext uri="{FF2B5EF4-FFF2-40B4-BE49-F238E27FC236}">
              <a16:creationId xmlns="" xmlns:a16="http://schemas.microsoft.com/office/drawing/2014/main" id="{0FFCAB01-03FE-4AF3-BC25-77F63C48C329}"/>
            </a:ext>
          </a:extLst>
        </xdr:cNvPr>
        <xdr:cNvGrpSpPr/>
      </xdr:nvGrpSpPr>
      <xdr:grpSpPr>
        <a:xfrm>
          <a:off x="0" y="300997401"/>
          <a:ext cx="12475633" cy="2556933"/>
          <a:chOff x="-131005" y="17992811"/>
          <a:chExt cx="8443279" cy="1140129"/>
        </a:xfrm>
      </xdr:grpSpPr>
      <xdr:sp macro="" textlink="">
        <xdr:nvSpPr>
          <xdr:cNvPr id="14" name="Text Box 8">
            <a:extLst>
              <a:ext uri="{FF2B5EF4-FFF2-40B4-BE49-F238E27FC236}">
                <a16:creationId xmlns="" xmlns:a16="http://schemas.microsoft.com/office/drawing/2014/main" id="{DF547614-4BC9-4A47-A2E2-7F03AEA0C31B}"/>
              </a:ext>
            </a:extLst>
          </xdr:cNvPr>
          <xdr:cNvSpPr txBox="1">
            <a:spLocks noChangeArrowheads="1"/>
          </xdr:cNvSpPr>
        </xdr:nvSpPr>
        <xdr:spPr bwMode="auto">
          <a:xfrm rot="16200000">
            <a:off x="7094040" y="17484180"/>
            <a:ext cx="673659" cy="17628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Mtro. Pedro Roberto Pineda Villa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Titular del Órgano de Control 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Interno Municipal </a:t>
            </a:r>
          </a:p>
        </xdr:txBody>
      </xdr:sp>
      <xdr:sp macro="" textlink="">
        <xdr:nvSpPr>
          <xdr:cNvPr id="15" name="Text Box 9">
            <a:extLst>
              <a:ext uri="{FF2B5EF4-FFF2-40B4-BE49-F238E27FC236}">
                <a16:creationId xmlns="" xmlns:a16="http://schemas.microsoft.com/office/drawing/2014/main" id="{2273799B-74D5-4F28-BD4D-6FC191FE82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3797" y="17992811"/>
            <a:ext cx="2080376" cy="7357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Miguel Jaimes Ramos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Síndico Procurador</a:t>
            </a:r>
          </a:p>
        </xdr:txBody>
      </xdr:sp>
      <xdr:sp macro="" textlink="">
        <xdr:nvSpPr>
          <xdr:cNvPr id="16" name="Text Box 6">
            <a:extLst>
              <a:ext uri="{FF2B5EF4-FFF2-40B4-BE49-F238E27FC236}">
                <a16:creationId xmlns="" xmlns:a16="http://schemas.microsoft.com/office/drawing/2014/main" id="{062D8C4E-B8ED-4AF1-B729-D818266BB4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31005" y="18023435"/>
            <a:ext cx="1635630" cy="11095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M. En D. Abelina López Rodríguez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Presidenta Municipal</a:t>
            </a:r>
          </a:p>
        </xdr:txBody>
      </xdr:sp>
    </xdr:grpSp>
    <xdr:clientData/>
  </xdr:twoCellAnchor>
  <xdr:twoCellAnchor editAs="oneCell">
    <xdr:from>
      <xdr:col>0</xdr:col>
      <xdr:colOff>106187</xdr:colOff>
      <xdr:row>2</xdr:row>
      <xdr:rowOff>250825</xdr:rowOff>
    </xdr:from>
    <xdr:to>
      <xdr:col>0</xdr:col>
      <xdr:colOff>2790825</xdr:colOff>
      <xdr:row>4</xdr:row>
      <xdr:rowOff>358775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87" y="831850"/>
          <a:ext cx="2684638" cy="8890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463550</xdr:colOff>
      <xdr:row>538</xdr:row>
      <xdr:rowOff>19050</xdr:rowOff>
    </xdr:from>
    <xdr:to>
      <xdr:col>4</xdr:col>
      <xdr:colOff>800670</xdr:colOff>
      <xdr:row>548</xdr:row>
      <xdr:rowOff>35488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0472BA6F-15A7-4344-9063-FF18A2718B73}"/>
            </a:ext>
          </a:extLst>
        </xdr:cNvPr>
        <xdr:cNvSpPr txBox="1">
          <a:spLocks noChangeArrowheads="1"/>
        </xdr:cNvSpPr>
      </xdr:nvSpPr>
      <xdr:spPr bwMode="auto">
        <a:xfrm>
          <a:off x="6946900" y="300894750"/>
          <a:ext cx="2432620" cy="162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Vº. Bº.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Dr. Carlos Armando Morillón Ramírez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Secretario de  Administración y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2578125" defaultRowHeight="12.75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>
      <c r="A1" s="24"/>
      <c r="B1" s="92" t="s">
        <v>106</v>
      </c>
      <c r="C1" s="92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82" t="s">
        <v>61</v>
      </c>
      <c r="C2" s="82"/>
      <c r="D2" s="1"/>
      <c r="E2" s="24"/>
      <c r="F2" s="24"/>
      <c r="G2" s="24"/>
      <c r="H2" s="24"/>
      <c r="I2" s="24"/>
      <c r="J2" s="1"/>
      <c r="K2" s="1"/>
    </row>
    <row r="3" spans="1:11">
      <c r="A3" s="24"/>
      <c r="B3" s="83" t="s">
        <v>118</v>
      </c>
      <c r="C3" s="83"/>
      <c r="D3" s="1"/>
      <c r="E3" s="24"/>
      <c r="F3" s="24"/>
      <c r="G3" s="24"/>
      <c r="H3" s="24"/>
      <c r="I3" s="24"/>
      <c r="J3" s="1"/>
      <c r="K3" s="1"/>
    </row>
    <row r="4" spans="1:11">
      <c r="A4" s="24"/>
      <c r="B4" s="5" t="s">
        <v>1</v>
      </c>
      <c r="C4" s="6" t="s">
        <v>0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83" t="s">
        <v>22</v>
      </c>
      <c r="C5" s="83"/>
      <c r="D5" s="1"/>
      <c r="E5" s="24"/>
      <c r="F5" s="24"/>
      <c r="G5" s="24"/>
      <c r="H5" s="24"/>
      <c r="I5" s="24"/>
      <c r="J5" s="1"/>
      <c r="K5" s="1"/>
    </row>
    <row r="6" spans="1:11">
      <c r="A6" s="24"/>
      <c r="B6" s="7" t="s">
        <v>25</v>
      </c>
      <c r="C6" s="8" t="s">
        <v>11</v>
      </c>
      <c r="D6" s="1"/>
      <c r="E6" s="24"/>
      <c r="F6" s="24"/>
      <c r="G6" s="24"/>
      <c r="H6" s="24"/>
      <c r="I6" s="24"/>
      <c r="J6" s="1"/>
      <c r="K6" s="1"/>
    </row>
    <row r="7" spans="1:11">
      <c r="A7" s="24"/>
      <c r="B7" s="7" t="s">
        <v>26</v>
      </c>
      <c r="C7" s="8" t="s">
        <v>2</v>
      </c>
      <c r="D7" s="1"/>
      <c r="E7" s="24"/>
      <c r="F7" s="84" t="s">
        <v>114</v>
      </c>
      <c r="G7" s="84"/>
      <c r="H7" s="84"/>
      <c r="I7" s="84"/>
      <c r="J7" s="1"/>
      <c r="K7" s="1"/>
    </row>
    <row r="8" spans="1:11" ht="13.5" thickBot="1">
      <c r="A8" s="24"/>
      <c r="B8" s="7" t="s">
        <v>27</v>
      </c>
      <c r="C8" s="8" t="s">
        <v>16</v>
      </c>
      <c r="D8" s="1"/>
      <c r="E8" s="24"/>
      <c r="F8" s="85"/>
      <c r="G8" s="85"/>
      <c r="H8" s="85"/>
      <c r="I8" s="85"/>
      <c r="J8" s="1"/>
      <c r="K8" s="1"/>
    </row>
    <row r="9" spans="1:11" ht="16.5" thickTop="1" thickBot="1">
      <c r="A9" s="24"/>
      <c r="B9" s="7" t="s">
        <v>28</v>
      </c>
      <c r="C9" s="9" t="s">
        <v>17</v>
      </c>
      <c r="D9" s="1"/>
      <c r="E9" s="24"/>
      <c r="F9" s="86" t="s">
        <v>107</v>
      </c>
      <c r="G9" s="87"/>
      <c r="H9" s="87"/>
      <c r="I9" s="88"/>
      <c r="J9" s="1"/>
      <c r="K9" s="1"/>
    </row>
    <row r="10" spans="1:11" ht="16.5" thickTop="1" thickBot="1">
      <c r="A10" s="24"/>
      <c r="B10" s="7" t="s">
        <v>29</v>
      </c>
      <c r="C10" s="9" t="s">
        <v>18</v>
      </c>
      <c r="D10" s="1"/>
      <c r="E10" s="24"/>
      <c r="F10" s="89" t="s">
        <v>117</v>
      </c>
      <c r="G10" s="90"/>
      <c r="H10" s="90"/>
      <c r="I10" s="91"/>
      <c r="J10" s="1"/>
      <c r="K10" s="1"/>
    </row>
    <row r="11" spans="1:11" ht="13.5" thickTop="1">
      <c r="A11" s="24"/>
      <c r="B11" s="7" t="s">
        <v>30</v>
      </c>
      <c r="C11" s="10" t="s">
        <v>3</v>
      </c>
      <c r="D11" s="1"/>
      <c r="E11" s="24"/>
      <c r="F11" s="24"/>
      <c r="G11" s="24"/>
      <c r="H11" s="24"/>
      <c r="I11" s="24"/>
      <c r="J11" s="1"/>
      <c r="K11" s="1"/>
    </row>
    <row r="12" spans="1:11">
      <c r="A12" s="24"/>
      <c r="B12" s="11" t="s">
        <v>31</v>
      </c>
      <c r="C12" s="12" t="s">
        <v>4</v>
      </c>
      <c r="D12" s="1"/>
      <c r="E12" s="24"/>
      <c r="F12" s="24"/>
      <c r="G12" s="24"/>
      <c r="H12" s="24"/>
      <c r="I12" s="24"/>
      <c r="J12" s="1"/>
      <c r="K12" s="1"/>
    </row>
    <row r="13" spans="1:11">
      <c r="A13" s="24"/>
      <c r="B13" s="11" t="s">
        <v>32</v>
      </c>
      <c r="C13" s="12" t="s">
        <v>59</v>
      </c>
      <c r="D13" s="1"/>
      <c r="E13" s="24"/>
      <c r="F13" s="24"/>
      <c r="G13" s="24"/>
      <c r="H13" s="24"/>
      <c r="I13" s="24"/>
      <c r="J13" s="1"/>
      <c r="K13" s="1"/>
    </row>
    <row r="14" spans="1:11">
      <c r="A14" s="24"/>
      <c r="B14" s="13" t="s">
        <v>115</v>
      </c>
      <c r="C14" s="12" t="s">
        <v>116</v>
      </c>
      <c r="D14" s="1"/>
      <c r="E14" s="24"/>
      <c r="F14" s="24"/>
      <c r="G14" s="24"/>
      <c r="H14" s="24"/>
      <c r="I14" s="24"/>
      <c r="J14" s="1"/>
      <c r="K14" s="1"/>
    </row>
    <row r="15" spans="1:11">
      <c r="A15" s="24"/>
      <c r="B15" s="11" t="s">
        <v>33</v>
      </c>
      <c r="C15" s="12" t="s">
        <v>5</v>
      </c>
      <c r="D15" s="1"/>
      <c r="E15" s="24"/>
      <c r="F15" s="24"/>
      <c r="G15" s="24"/>
      <c r="H15" s="24"/>
      <c r="I15" s="24"/>
      <c r="J15" s="1"/>
      <c r="K15" s="1"/>
    </row>
    <row r="16" spans="1:11">
      <c r="A16" s="24"/>
      <c r="B16" s="11" t="s">
        <v>34</v>
      </c>
      <c r="C16" s="12" t="s">
        <v>19</v>
      </c>
      <c r="D16" s="1"/>
      <c r="E16" s="24"/>
      <c r="F16" s="24"/>
      <c r="G16" s="24"/>
      <c r="H16" s="24"/>
      <c r="I16" s="24"/>
      <c r="J16" s="1"/>
      <c r="K16" s="1"/>
    </row>
    <row r="17" spans="1:11">
      <c r="A17" s="24"/>
      <c r="B17" s="11" t="s">
        <v>35</v>
      </c>
      <c r="C17" s="14" t="s">
        <v>20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80" t="s">
        <v>23</v>
      </c>
      <c r="C18" s="81"/>
      <c r="D18" s="1"/>
      <c r="E18" s="24"/>
      <c r="F18" s="24"/>
      <c r="G18" s="24"/>
      <c r="H18" s="24"/>
      <c r="I18" s="24"/>
      <c r="J18" s="1"/>
      <c r="K18" s="1"/>
    </row>
    <row r="19" spans="1:11">
      <c r="A19" s="24"/>
      <c r="B19" s="11" t="s">
        <v>36</v>
      </c>
      <c r="C19" s="12" t="s">
        <v>21</v>
      </c>
      <c r="D19" s="1"/>
      <c r="E19" s="24"/>
      <c r="F19" s="24"/>
      <c r="G19" s="24"/>
      <c r="H19" s="24"/>
      <c r="I19" s="24"/>
      <c r="J19" s="1"/>
      <c r="K19" s="1"/>
    </row>
    <row r="20" spans="1:11">
      <c r="A20" s="24"/>
      <c r="B20" s="11" t="s">
        <v>37</v>
      </c>
      <c r="C20" s="12" t="s">
        <v>6</v>
      </c>
      <c r="D20" s="1"/>
      <c r="E20" s="24"/>
      <c r="F20" s="24"/>
      <c r="G20" s="24"/>
      <c r="H20" s="24"/>
      <c r="I20" s="24"/>
      <c r="J20" s="1"/>
      <c r="K20" s="1"/>
    </row>
    <row r="21" spans="1:11">
      <c r="A21" s="24"/>
      <c r="B21" s="11" t="s">
        <v>38</v>
      </c>
      <c r="C21" s="12" t="s">
        <v>7</v>
      </c>
      <c r="D21" s="1"/>
      <c r="E21" s="24"/>
      <c r="F21" s="24"/>
      <c r="G21" s="24"/>
      <c r="H21" s="24"/>
      <c r="I21" s="24"/>
      <c r="J21" s="1"/>
      <c r="K21" s="1"/>
    </row>
    <row r="22" spans="1:11">
      <c r="A22" s="24"/>
      <c r="B22" s="11" t="s">
        <v>39</v>
      </c>
      <c r="C22" s="12" t="s">
        <v>12</v>
      </c>
      <c r="D22" s="1"/>
      <c r="E22" s="24"/>
      <c r="F22" s="24"/>
      <c r="G22" s="24"/>
      <c r="H22" s="24"/>
      <c r="I22" s="24"/>
      <c r="J22" s="1"/>
      <c r="K22" s="1"/>
    </row>
    <row r="23" spans="1:11">
      <c r="A23" s="24"/>
      <c r="B23" s="11" t="s">
        <v>40</v>
      </c>
      <c r="C23" s="12" t="s">
        <v>24</v>
      </c>
      <c r="D23" s="1"/>
      <c r="E23" s="24"/>
      <c r="F23" s="24"/>
      <c r="G23" s="24"/>
      <c r="H23" s="24"/>
      <c r="I23" s="24"/>
      <c r="J23" s="1"/>
      <c r="K23" s="1"/>
    </row>
    <row r="24" spans="1:11">
      <c r="A24" s="24"/>
      <c r="B24" s="11" t="s">
        <v>41</v>
      </c>
      <c r="C24" s="12" t="s">
        <v>8</v>
      </c>
      <c r="D24" s="1"/>
      <c r="E24" s="24"/>
      <c r="F24" s="24"/>
      <c r="G24" s="24"/>
      <c r="H24" s="24"/>
      <c r="I24" s="24"/>
      <c r="J24" s="1"/>
      <c r="K24" s="1"/>
    </row>
    <row r="25" spans="1:11">
      <c r="A25" s="24"/>
      <c r="B25" s="11" t="s">
        <v>42</v>
      </c>
      <c r="C25" s="12" t="s">
        <v>43</v>
      </c>
      <c r="D25" s="1"/>
      <c r="E25" s="24"/>
      <c r="F25" s="24"/>
      <c r="G25" s="24"/>
      <c r="H25" s="24"/>
      <c r="I25" s="24"/>
      <c r="J25" s="1"/>
      <c r="K25" s="1"/>
    </row>
    <row r="26" spans="1:11">
      <c r="A26" s="24"/>
      <c r="B26" s="11" t="s">
        <v>44</v>
      </c>
      <c r="C26" s="12" t="s">
        <v>45</v>
      </c>
      <c r="D26" s="1"/>
      <c r="E26" s="24"/>
      <c r="F26" s="24"/>
      <c r="G26" s="24"/>
      <c r="H26" s="24"/>
      <c r="I26" s="24"/>
      <c r="J26" s="1"/>
      <c r="K26" s="1"/>
    </row>
    <row r="27" spans="1:11">
      <c r="A27" s="24"/>
      <c r="B27" s="11" t="s">
        <v>46</v>
      </c>
      <c r="C27" s="12" t="s">
        <v>13</v>
      </c>
      <c r="D27" s="1"/>
      <c r="E27" s="24"/>
      <c r="F27" s="24"/>
      <c r="G27" s="24"/>
      <c r="H27" s="24"/>
      <c r="I27" s="24"/>
      <c r="J27" s="1"/>
      <c r="K27" s="1"/>
    </row>
    <row r="28" spans="1:11">
      <c r="A28" s="24"/>
      <c r="B28" s="11" t="s">
        <v>47</v>
      </c>
      <c r="C28" s="12" t="s">
        <v>14</v>
      </c>
      <c r="D28" s="1"/>
      <c r="E28" s="24"/>
      <c r="F28" s="24"/>
      <c r="G28" s="24"/>
      <c r="H28" s="24"/>
      <c r="I28" s="24"/>
      <c r="J28" s="1"/>
      <c r="K28" s="1"/>
    </row>
    <row r="29" spans="1:11">
      <c r="A29" s="24"/>
      <c r="B29" s="11" t="s">
        <v>48</v>
      </c>
      <c r="C29" s="12" t="s">
        <v>60</v>
      </c>
      <c r="D29" s="1"/>
      <c r="E29" s="24"/>
      <c r="F29" s="24"/>
      <c r="G29" s="24"/>
      <c r="H29" s="24"/>
      <c r="I29" s="24"/>
      <c r="J29" s="1"/>
      <c r="K29" s="1"/>
    </row>
    <row r="30" spans="1:11">
      <c r="A30" s="24"/>
      <c r="B30" s="13" t="s">
        <v>49</v>
      </c>
      <c r="C30" s="14" t="s">
        <v>54</v>
      </c>
      <c r="D30" s="1"/>
      <c r="E30" s="24"/>
      <c r="F30" s="24"/>
      <c r="G30" s="24"/>
      <c r="H30" s="24"/>
      <c r="I30" s="24"/>
      <c r="J30" s="1"/>
      <c r="K30" s="1"/>
    </row>
    <row r="31" spans="1:11">
      <c r="A31" s="24"/>
      <c r="B31" s="13" t="s">
        <v>52</v>
      </c>
      <c r="C31" s="14" t="s">
        <v>55</v>
      </c>
      <c r="D31" s="1"/>
      <c r="E31" s="24"/>
      <c r="F31" s="24"/>
      <c r="G31" s="24"/>
      <c r="H31" s="24"/>
      <c r="I31" s="24"/>
      <c r="J31" s="1"/>
      <c r="K31" s="1"/>
    </row>
    <row r="32" spans="1:11">
      <c r="A32" s="24"/>
      <c r="B32" s="13" t="s">
        <v>53</v>
      </c>
      <c r="C32" s="12" t="s">
        <v>15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80" t="s">
        <v>50</v>
      </c>
      <c r="C34" s="81"/>
      <c r="D34" s="1"/>
      <c r="E34" s="24"/>
      <c r="F34" s="24"/>
      <c r="G34" s="24"/>
      <c r="H34" s="24"/>
      <c r="I34" s="24"/>
      <c r="J34" s="1"/>
      <c r="K34" s="1"/>
    </row>
    <row r="35" spans="1:11">
      <c r="A35" s="24"/>
      <c r="B35" s="16" t="s">
        <v>51</v>
      </c>
      <c r="C35" s="12" t="s">
        <v>56</v>
      </c>
      <c r="D35" s="1"/>
      <c r="E35" s="24"/>
      <c r="F35" s="24"/>
      <c r="G35" s="24"/>
      <c r="H35" s="24"/>
      <c r="I35" s="24"/>
      <c r="J35" s="1"/>
      <c r="K35" s="1"/>
    </row>
    <row r="36" spans="1:11">
      <c r="A36" s="24"/>
      <c r="B36" s="16" t="s">
        <v>58</v>
      </c>
      <c r="C36" s="12" t="s">
        <v>57</v>
      </c>
      <c r="D36" s="1"/>
      <c r="E36" s="24"/>
      <c r="F36" s="24"/>
      <c r="G36" s="24"/>
      <c r="H36" s="24"/>
      <c r="I36" s="24"/>
      <c r="J36" s="1"/>
      <c r="K36" s="1"/>
    </row>
    <row r="37" spans="1:11">
      <c r="A37" s="24"/>
      <c r="B37" s="16" t="s">
        <v>62</v>
      </c>
      <c r="C37" s="12" t="s">
        <v>63</v>
      </c>
      <c r="D37" s="1"/>
      <c r="E37" s="24"/>
      <c r="F37" s="24"/>
      <c r="G37" s="24"/>
      <c r="H37" s="24"/>
      <c r="I37" s="24"/>
      <c r="J37" s="1"/>
      <c r="K37" s="1"/>
    </row>
    <row r="38" spans="1:11">
      <c r="A38" s="24"/>
      <c r="B38" s="16" t="s">
        <v>64</v>
      </c>
      <c r="C38" s="12" t="s">
        <v>65</v>
      </c>
      <c r="D38" s="1"/>
      <c r="E38" s="24"/>
      <c r="F38" s="24"/>
      <c r="G38" s="24"/>
      <c r="H38" s="24"/>
      <c r="I38" s="24"/>
      <c r="J38" s="1"/>
      <c r="K38" s="1"/>
    </row>
    <row r="39" spans="1:11">
      <c r="A39" s="24"/>
      <c r="B39" s="16" t="s">
        <v>66</v>
      </c>
      <c r="C39" s="12" t="s">
        <v>67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80" t="s">
        <v>68</v>
      </c>
      <c r="C40" s="81"/>
      <c r="D40" s="1"/>
      <c r="E40" s="24"/>
      <c r="F40" s="24"/>
      <c r="G40" s="24"/>
      <c r="H40" s="24"/>
      <c r="I40" s="24"/>
      <c r="J40" s="1"/>
      <c r="K40" s="1"/>
    </row>
    <row r="41" spans="1:11">
      <c r="A41" s="24"/>
      <c r="B41" s="16" t="s">
        <v>69</v>
      </c>
      <c r="C41" s="12" t="s">
        <v>70</v>
      </c>
      <c r="D41" s="1"/>
      <c r="E41" s="24"/>
      <c r="F41" s="24"/>
      <c r="G41" s="24"/>
      <c r="H41" s="24"/>
      <c r="I41" s="24"/>
      <c r="J41" s="1"/>
      <c r="K41" s="1"/>
    </row>
    <row r="42" spans="1:11">
      <c r="A42" s="24"/>
      <c r="B42" s="16" t="s">
        <v>102</v>
      </c>
      <c r="C42" s="12" t="s">
        <v>91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80" t="s">
        <v>9</v>
      </c>
      <c r="C43" s="81"/>
      <c r="D43" s="1"/>
      <c r="E43" s="24"/>
      <c r="F43" s="24"/>
      <c r="G43" s="24"/>
      <c r="H43" s="24"/>
      <c r="I43" s="24"/>
      <c r="J43" s="1"/>
      <c r="K43" s="1"/>
    </row>
    <row r="44" spans="1:11">
      <c r="A44" s="24"/>
      <c r="B44" s="17" t="s">
        <v>75</v>
      </c>
      <c r="C44" s="18" t="s">
        <v>71</v>
      </c>
      <c r="D44" s="1"/>
      <c r="E44" s="24"/>
      <c r="F44" s="24"/>
      <c r="G44" s="24"/>
      <c r="H44" s="24"/>
      <c r="I44" s="24"/>
      <c r="J44" s="1"/>
      <c r="K44" s="1"/>
    </row>
    <row r="45" spans="1:11">
      <c r="A45" s="24"/>
      <c r="B45" s="19" t="s">
        <v>76</v>
      </c>
      <c r="C45" s="18" t="s">
        <v>72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77</v>
      </c>
      <c r="C46" s="18" t="s">
        <v>78</v>
      </c>
      <c r="D46" s="1"/>
      <c r="E46" s="24"/>
      <c r="F46" s="24"/>
      <c r="G46" s="24"/>
      <c r="H46" s="24"/>
      <c r="I46" s="24"/>
      <c r="J46" s="1"/>
      <c r="K46" s="1"/>
    </row>
    <row r="47" spans="1:11">
      <c r="A47" s="24"/>
      <c r="B47" s="19" t="s">
        <v>79</v>
      </c>
      <c r="C47" s="20" t="s">
        <v>108</v>
      </c>
      <c r="D47" s="1"/>
      <c r="E47" s="24"/>
      <c r="F47" s="24"/>
      <c r="G47" s="24"/>
      <c r="H47" s="24"/>
      <c r="I47" s="24"/>
      <c r="J47" s="1"/>
      <c r="K47" s="1"/>
    </row>
    <row r="48" spans="1:11">
      <c r="A48" s="24"/>
      <c r="B48" s="19" t="s">
        <v>80</v>
      </c>
      <c r="C48" s="20" t="s">
        <v>73</v>
      </c>
      <c r="D48" s="1"/>
      <c r="E48" s="24"/>
      <c r="F48" s="24"/>
      <c r="G48" s="24"/>
      <c r="H48" s="24"/>
      <c r="I48" s="24"/>
      <c r="J48" s="1"/>
      <c r="K48" s="1"/>
    </row>
    <row r="49" spans="1:11">
      <c r="A49" s="24"/>
      <c r="B49" s="19" t="s">
        <v>81</v>
      </c>
      <c r="C49" s="20" t="s">
        <v>82</v>
      </c>
      <c r="D49" s="1"/>
      <c r="E49" s="24"/>
      <c r="F49" s="24"/>
      <c r="G49" s="24"/>
      <c r="H49" s="24"/>
      <c r="I49" s="24"/>
      <c r="J49" s="1"/>
      <c r="K49" s="1"/>
    </row>
    <row r="50" spans="1:11">
      <c r="A50" s="24"/>
      <c r="B50" s="19" t="s">
        <v>83</v>
      </c>
      <c r="C50" s="18" t="s">
        <v>84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85</v>
      </c>
      <c r="C51" s="18" t="s">
        <v>86</v>
      </c>
      <c r="D51" s="1"/>
      <c r="E51" s="24"/>
      <c r="F51" s="24"/>
      <c r="G51" s="24"/>
      <c r="H51" s="24"/>
      <c r="I51" s="24"/>
      <c r="J51" s="1"/>
      <c r="K51" s="1"/>
    </row>
    <row r="52" spans="1:11">
      <c r="A52" s="24"/>
      <c r="B52" s="19" t="s">
        <v>87</v>
      </c>
      <c r="C52" s="18" t="s">
        <v>88</v>
      </c>
      <c r="D52" s="1"/>
      <c r="E52" s="24"/>
      <c r="F52" s="24"/>
      <c r="G52" s="24"/>
      <c r="H52" s="24"/>
      <c r="I52" s="24"/>
      <c r="J52" s="1"/>
      <c r="K52" s="1"/>
    </row>
    <row r="53" spans="1:11">
      <c r="A53" s="24"/>
      <c r="B53" s="19" t="s">
        <v>89</v>
      </c>
      <c r="C53" s="18" t="s">
        <v>74</v>
      </c>
      <c r="D53" s="1"/>
      <c r="E53" s="24"/>
      <c r="F53" s="24"/>
      <c r="G53" s="24"/>
      <c r="H53" s="24"/>
      <c r="I53" s="24"/>
      <c r="J53" s="1"/>
      <c r="K53" s="1"/>
    </row>
    <row r="54" spans="1:11">
      <c r="A54" s="24"/>
      <c r="B54" s="19" t="s">
        <v>109</v>
      </c>
      <c r="C54" s="21" t="s">
        <v>110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78" t="s">
        <v>10</v>
      </c>
      <c r="C55" s="79"/>
      <c r="D55" s="1"/>
      <c r="E55" s="24"/>
      <c r="F55" s="24"/>
      <c r="G55" s="24"/>
      <c r="H55" s="24"/>
      <c r="I55" s="24"/>
      <c r="J55" s="1"/>
      <c r="K55" s="1"/>
    </row>
    <row r="56" spans="1:11">
      <c r="A56" s="24"/>
      <c r="B56" s="19" t="s">
        <v>92</v>
      </c>
      <c r="C56" s="22" t="s">
        <v>100</v>
      </c>
      <c r="D56" s="4"/>
      <c r="E56" s="24"/>
      <c r="F56" s="24"/>
      <c r="G56" s="24"/>
      <c r="H56" s="24"/>
      <c r="I56" s="24"/>
      <c r="J56" s="1"/>
      <c r="K56" s="1"/>
    </row>
    <row r="57" spans="1:11">
      <c r="A57" s="24"/>
      <c r="B57" s="19" t="s">
        <v>93</v>
      </c>
      <c r="C57" s="22" t="s">
        <v>101</v>
      </c>
      <c r="D57" s="4"/>
      <c r="E57" s="24"/>
      <c r="F57" s="24"/>
      <c r="G57" s="24"/>
      <c r="H57" s="24"/>
      <c r="I57" s="24"/>
      <c r="J57" s="1"/>
      <c r="K57" s="1"/>
    </row>
    <row r="58" spans="1:11">
      <c r="A58" s="24"/>
      <c r="B58" s="19" t="s">
        <v>94</v>
      </c>
      <c r="C58" s="23" t="s">
        <v>108</v>
      </c>
      <c r="D58" s="4"/>
      <c r="E58" s="24"/>
      <c r="F58" s="24"/>
      <c r="G58" s="24"/>
      <c r="H58" s="24"/>
      <c r="I58" s="24"/>
      <c r="J58" s="1"/>
      <c r="K58" s="1"/>
    </row>
    <row r="59" spans="1:11">
      <c r="A59" s="24"/>
      <c r="B59" s="19" t="s">
        <v>95</v>
      </c>
      <c r="C59" s="18" t="s">
        <v>103</v>
      </c>
      <c r="D59" s="4"/>
      <c r="E59" s="24"/>
      <c r="F59" s="24"/>
      <c r="G59" s="24"/>
      <c r="H59" s="24"/>
      <c r="I59" s="24"/>
      <c r="J59" s="1"/>
      <c r="K59" s="1"/>
    </row>
    <row r="60" spans="1:11">
      <c r="A60" s="24"/>
      <c r="B60" s="19" t="s">
        <v>96</v>
      </c>
      <c r="C60" s="18" t="s">
        <v>111</v>
      </c>
      <c r="D60" s="3"/>
      <c r="E60" s="24"/>
      <c r="F60" s="24"/>
      <c r="G60" s="24"/>
      <c r="H60" s="24"/>
      <c r="I60" s="24"/>
      <c r="J60" s="1"/>
      <c r="K60" s="1"/>
    </row>
    <row r="61" spans="1:11">
      <c r="A61" s="24"/>
      <c r="B61" s="19" t="s">
        <v>97</v>
      </c>
      <c r="C61" s="18" t="s">
        <v>112</v>
      </c>
      <c r="D61" s="3"/>
      <c r="E61" s="24"/>
      <c r="F61" s="24"/>
      <c r="G61" s="24"/>
      <c r="H61" s="24"/>
      <c r="I61" s="24"/>
      <c r="J61" s="1"/>
      <c r="K61" s="1"/>
    </row>
    <row r="62" spans="1:11">
      <c r="A62" s="24"/>
      <c r="B62" s="19" t="s">
        <v>98</v>
      </c>
      <c r="C62" s="18" t="s">
        <v>113</v>
      </c>
      <c r="D62" s="3"/>
      <c r="E62" s="24"/>
      <c r="F62" s="24"/>
      <c r="G62" s="24"/>
      <c r="H62" s="24"/>
      <c r="I62" s="24"/>
      <c r="J62" s="1"/>
      <c r="K62" s="1"/>
    </row>
    <row r="63" spans="1:11">
      <c r="A63" s="24"/>
      <c r="B63" s="19" t="s">
        <v>99</v>
      </c>
      <c r="C63" s="18" t="s">
        <v>104</v>
      </c>
      <c r="D63" s="3"/>
      <c r="E63" s="24"/>
      <c r="F63" s="24"/>
      <c r="G63" s="24"/>
      <c r="H63" s="24"/>
      <c r="I63" s="24"/>
      <c r="J63" s="1"/>
      <c r="K63" s="1"/>
    </row>
    <row r="64" spans="1:11">
      <c r="A64" s="24"/>
      <c r="B64" s="19" t="s">
        <v>105</v>
      </c>
      <c r="C64" s="20" t="s">
        <v>90</v>
      </c>
      <c r="D64" s="3"/>
      <c r="E64" s="24"/>
      <c r="F64" s="24"/>
      <c r="G64" s="24"/>
      <c r="H64" s="24"/>
      <c r="I64" s="24"/>
      <c r="J64" s="1"/>
      <c r="K64" s="1"/>
    </row>
    <row r="65" spans="1:11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6"/>
  <sheetViews>
    <sheetView showGridLines="0" tabSelected="1" view="pageBreakPreview" zoomScaleNormal="90" zoomScaleSheetLayoutView="100" workbookViewId="0">
      <pane ySplit="9" topLeftCell="A10" activePane="bottomLeft" state="frozen"/>
      <selection pane="bottomLeft" activeCell="A5" sqref="A5"/>
    </sheetView>
  </sheetViews>
  <sheetFormatPr baseColWidth="10" defaultColWidth="11.42578125" defaultRowHeight="12.75"/>
  <cols>
    <col min="1" max="1" width="77.85546875" style="36" customWidth="1"/>
    <col min="2" max="4" width="15" style="56" customWidth="1"/>
    <col min="5" max="5" width="23.5703125" style="36" customWidth="1"/>
    <col min="6" max="6" width="11.85546875" style="36" customWidth="1"/>
    <col min="7" max="7" width="10.42578125" style="36" customWidth="1"/>
    <col min="8" max="8" width="15.85546875" style="46" customWidth="1"/>
    <col min="9" max="16384" width="11.42578125" style="27"/>
  </cols>
  <sheetData>
    <row r="1" spans="1:8" ht="15">
      <c r="H1" s="55" t="s">
        <v>938</v>
      </c>
    </row>
    <row r="2" spans="1:8" ht="30.75" customHeight="1">
      <c r="A2" s="96"/>
      <c r="B2" s="96"/>
      <c r="C2" s="96"/>
      <c r="D2" s="96"/>
      <c r="E2" s="96"/>
      <c r="F2" s="96"/>
      <c r="G2" s="96"/>
      <c r="H2" s="96"/>
    </row>
    <row r="3" spans="1:8" s="56" customFormat="1" ht="30.75" customHeight="1">
      <c r="A3" s="93" t="s">
        <v>939</v>
      </c>
      <c r="B3" s="93"/>
      <c r="C3" s="93"/>
      <c r="D3" s="93"/>
      <c r="E3" s="93"/>
      <c r="F3" s="93"/>
      <c r="G3" s="93"/>
      <c r="H3" s="93"/>
    </row>
    <row r="4" spans="1:8" s="56" customFormat="1" ht="30.75" customHeight="1">
      <c r="A4" s="94" t="s">
        <v>941</v>
      </c>
      <c r="B4" s="94"/>
      <c r="C4" s="94"/>
      <c r="D4" s="94"/>
      <c r="E4" s="94"/>
      <c r="F4" s="94"/>
      <c r="G4" s="94"/>
      <c r="H4" s="94"/>
    </row>
    <row r="5" spans="1:8" s="56" customFormat="1" ht="30.75" customHeight="1">
      <c r="A5" s="65"/>
      <c r="B5" s="65"/>
      <c r="C5" s="65"/>
      <c r="D5" s="65"/>
      <c r="E5" s="71" t="s">
        <v>940</v>
      </c>
      <c r="F5" s="65"/>
      <c r="G5" s="95">
        <v>899021774.01999998</v>
      </c>
      <c r="H5" s="95"/>
    </row>
    <row r="6" spans="1:8" ht="6.75" customHeight="1" thickBot="1">
      <c r="A6" s="103"/>
      <c r="B6" s="103"/>
      <c r="C6" s="103"/>
      <c r="D6" s="103"/>
      <c r="E6" s="103"/>
      <c r="F6" s="66"/>
      <c r="G6" s="66"/>
    </row>
    <row r="7" spans="1:8" s="28" customFormat="1" ht="19.5" customHeight="1" thickBot="1">
      <c r="A7" s="97" t="s">
        <v>937</v>
      </c>
      <c r="B7" s="100" t="s">
        <v>936</v>
      </c>
      <c r="C7" s="110" t="s">
        <v>935</v>
      </c>
      <c r="D7" s="111"/>
      <c r="E7" s="112"/>
      <c r="F7" s="104" t="s">
        <v>930</v>
      </c>
      <c r="G7" s="105"/>
      <c r="H7" s="97" t="s">
        <v>931</v>
      </c>
    </row>
    <row r="8" spans="1:8" s="28" customFormat="1">
      <c r="A8" s="98"/>
      <c r="B8" s="101"/>
      <c r="C8" s="100" t="s">
        <v>933</v>
      </c>
      <c r="D8" s="100" t="s">
        <v>934</v>
      </c>
      <c r="E8" s="97" t="s">
        <v>932</v>
      </c>
      <c r="F8" s="106"/>
      <c r="G8" s="107"/>
      <c r="H8" s="98"/>
    </row>
    <row r="9" spans="1:8" s="28" customFormat="1" ht="13.5" thickBot="1">
      <c r="A9" s="99"/>
      <c r="B9" s="102"/>
      <c r="C9" s="102"/>
      <c r="D9" s="102"/>
      <c r="E9" s="99"/>
      <c r="F9" s="108"/>
      <c r="G9" s="109"/>
      <c r="H9" s="99"/>
    </row>
    <row r="10" spans="1:8" ht="45" customHeight="1">
      <c r="A10" s="37" t="s">
        <v>125</v>
      </c>
      <c r="B10" s="57">
        <v>1000000</v>
      </c>
      <c r="C10" s="67" t="s">
        <v>928</v>
      </c>
      <c r="D10" s="68" t="s">
        <v>929</v>
      </c>
      <c r="E10" s="37" t="s">
        <v>126</v>
      </c>
      <c r="F10" s="37"/>
      <c r="G10" s="37"/>
      <c r="H10" s="47">
        <v>331</v>
      </c>
    </row>
    <row r="11" spans="1:8" ht="45" customHeight="1">
      <c r="A11" s="37" t="s">
        <v>127</v>
      </c>
      <c r="B11" s="57">
        <v>1000000</v>
      </c>
      <c r="C11" s="67" t="s">
        <v>928</v>
      </c>
      <c r="D11" s="68" t="s">
        <v>929</v>
      </c>
      <c r="E11" s="37" t="s">
        <v>128</v>
      </c>
      <c r="F11" s="37"/>
      <c r="G11" s="37"/>
      <c r="H11" s="47">
        <v>32</v>
      </c>
    </row>
    <row r="12" spans="1:8" s="56" customFormat="1" ht="45" customHeight="1">
      <c r="A12" s="37" t="s">
        <v>129</v>
      </c>
      <c r="B12" s="57">
        <v>1500000</v>
      </c>
      <c r="C12" s="67" t="s">
        <v>928</v>
      </c>
      <c r="D12" s="68" t="s">
        <v>929</v>
      </c>
      <c r="E12" s="37" t="s">
        <v>130</v>
      </c>
      <c r="F12" s="37"/>
      <c r="G12" s="37"/>
      <c r="H12" s="47">
        <v>160</v>
      </c>
    </row>
    <row r="13" spans="1:8" s="56" customFormat="1" ht="45" customHeight="1">
      <c r="A13" s="37" t="s">
        <v>131</v>
      </c>
      <c r="B13" s="57">
        <v>1650000</v>
      </c>
      <c r="C13" s="67" t="s">
        <v>928</v>
      </c>
      <c r="D13" s="68" t="s">
        <v>929</v>
      </c>
      <c r="E13" s="37" t="s">
        <v>132</v>
      </c>
      <c r="F13" s="37"/>
      <c r="G13" s="37"/>
      <c r="H13" s="47">
        <v>112</v>
      </c>
    </row>
    <row r="14" spans="1:8" s="56" customFormat="1" ht="45" customHeight="1">
      <c r="A14" s="37" t="s">
        <v>735</v>
      </c>
      <c r="B14" s="57">
        <v>4496654.83</v>
      </c>
      <c r="C14" s="67" t="s">
        <v>928</v>
      </c>
      <c r="D14" s="68" t="s">
        <v>929</v>
      </c>
      <c r="E14" s="37" t="s">
        <v>256</v>
      </c>
      <c r="F14" s="37"/>
      <c r="G14" s="37"/>
      <c r="H14" s="47">
        <v>657</v>
      </c>
    </row>
    <row r="15" spans="1:8" s="56" customFormat="1" ht="45" customHeight="1">
      <c r="A15" s="37" t="s">
        <v>736</v>
      </c>
      <c r="B15" s="57">
        <v>8000000</v>
      </c>
      <c r="C15" s="67" t="s">
        <v>928</v>
      </c>
      <c r="D15" s="68" t="s">
        <v>929</v>
      </c>
      <c r="E15" s="37" t="s">
        <v>256</v>
      </c>
      <c r="F15" s="37"/>
      <c r="G15" s="37"/>
      <c r="H15" s="47">
        <v>451</v>
      </c>
    </row>
    <row r="16" spans="1:8" s="56" customFormat="1" ht="45" customHeight="1">
      <c r="A16" s="37" t="s">
        <v>737</v>
      </c>
      <c r="B16" s="57">
        <v>6320840</v>
      </c>
      <c r="C16" s="67" t="s">
        <v>928</v>
      </c>
      <c r="D16" s="68" t="s">
        <v>929</v>
      </c>
      <c r="E16" s="37" t="s">
        <v>256</v>
      </c>
      <c r="F16" s="37"/>
      <c r="G16" s="37"/>
      <c r="H16" s="47">
        <v>323</v>
      </c>
    </row>
    <row r="17" spans="1:8" s="56" customFormat="1" ht="45" customHeight="1">
      <c r="A17" s="37" t="s">
        <v>738</v>
      </c>
      <c r="B17" s="57">
        <v>8005880</v>
      </c>
      <c r="C17" s="67" t="s">
        <v>928</v>
      </c>
      <c r="D17" s="68" t="s">
        <v>929</v>
      </c>
      <c r="E17" s="37" t="s">
        <v>256</v>
      </c>
      <c r="F17" s="37"/>
      <c r="G17" s="37"/>
      <c r="H17" s="47"/>
    </row>
    <row r="18" spans="1:8" s="56" customFormat="1" ht="45" customHeight="1">
      <c r="A18" s="37" t="s">
        <v>739</v>
      </c>
      <c r="B18" s="57">
        <v>7196060</v>
      </c>
      <c r="C18" s="67" t="s">
        <v>928</v>
      </c>
      <c r="D18" s="68" t="s">
        <v>929</v>
      </c>
      <c r="E18" s="37" t="s">
        <v>256</v>
      </c>
      <c r="F18" s="37"/>
      <c r="G18" s="37"/>
      <c r="H18" s="47">
        <v>323</v>
      </c>
    </row>
    <row r="19" spans="1:8" s="56" customFormat="1" ht="45" customHeight="1">
      <c r="A19" s="37" t="s">
        <v>740</v>
      </c>
      <c r="B19" s="57">
        <v>9477200</v>
      </c>
      <c r="C19" s="67" t="s">
        <v>928</v>
      </c>
      <c r="D19" s="68" t="s">
        <v>929</v>
      </c>
      <c r="E19" s="37" t="s">
        <v>256</v>
      </c>
      <c r="F19" s="37"/>
      <c r="G19" s="37"/>
      <c r="H19" s="47">
        <v>323</v>
      </c>
    </row>
    <row r="20" spans="1:8" s="56" customFormat="1" ht="45" customHeight="1">
      <c r="A20" s="37" t="s">
        <v>741</v>
      </c>
      <c r="B20" s="57">
        <v>3180472.44</v>
      </c>
      <c r="C20" s="67" t="s">
        <v>928</v>
      </c>
      <c r="D20" s="68" t="s">
        <v>929</v>
      </c>
      <c r="E20" s="37" t="s">
        <v>214</v>
      </c>
      <c r="F20" s="37"/>
      <c r="G20" s="37"/>
      <c r="H20" s="47"/>
    </row>
    <row r="21" spans="1:8" s="56" customFormat="1" ht="45" customHeight="1">
      <c r="A21" s="37" t="s">
        <v>134</v>
      </c>
      <c r="B21" s="57">
        <v>1375325.35</v>
      </c>
      <c r="C21" s="67" t="s">
        <v>928</v>
      </c>
      <c r="D21" s="68" t="s">
        <v>929</v>
      </c>
      <c r="E21" s="37" t="s">
        <v>135</v>
      </c>
      <c r="F21" s="37"/>
      <c r="G21" s="37"/>
      <c r="H21" s="47">
        <v>244</v>
      </c>
    </row>
    <row r="22" spans="1:8" s="56" customFormat="1" ht="45" customHeight="1">
      <c r="A22" s="37" t="s">
        <v>136</v>
      </c>
      <c r="B22" s="57">
        <v>1988650</v>
      </c>
      <c r="C22" s="67" t="s">
        <v>928</v>
      </c>
      <c r="D22" s="68" t="s">
        <v>929</v>
      </c>
      <c r="E22" s="37" t="s">
        <v>137</v>
      </c>
      <c r="F22" s="37"/>
      <c r="G22" s="37"/>
      <c r="H22" s="47">
        <v>72</v>
      </c>
    </row>
    <row r="23" spans="1:8" s="56" customFormat="1" ht="45" customHeight="1">
      <c r="A23" s="37" t="s">
        <v>138</v>
      </c>
      <c r="B23" s="57">
        <v>1200000</v>
      </c>
      <c r="C23" s="67" t="s">
        <v>928</v>
      </c>
      <c r="D23" s="68" t="s">
        <v>929</v>
      </c>
      <c r="E23" s="37" t="s">
        <v>139</v>
      </c>
      <c r="F23" s="37"/>
      <c r="G23" s="37"/>
      <c r="H23" s="47">
        <v>36</v>
      </c>
    </row>
    <row r="24" spans="1:8" s="56" customFormat="1" ht="45" customHeight="1">
      <c r="A24" s="37" t="s">
        <v>140</v>
      </c>
      <c r="B24" s="57">
        <v>1200000</v>
      </c>
      <c r="C24" s="67" t="s">
        <v>928</v>
      </c>
      <c r="D24" s="68" t="s">
        <v>929</v>
      </c>
      <c r="E24" s="37" t="s">
        <v>141</v>
      </c>
      <c r="F24" s="37"/>
      <c r="G24" s="37"/>
      <c r="H24" s="47">
        <v>40</v>
      </c>
    </row>
    <row r="25" spans="1:8" s="56" customFormat="1" ht="45" customHeight="1">
      <c r="A25" s="37" t="s">
        <v>742</v>
      </c>
      <c r="B25" s="57">
        <v>1000000</v>
      </c>
      <c r="C25" s="67" t="s">
        <v>928</v>
      </c>
      <c r="D25" s="68" t="s">
        <v>929</v>
      </c>
      <c r="E25" s="37" t="s">
        <v>142</v>
      </c>
      <c r="F25" s="37"/>
      <c r="G25" s="37"/>
      <c r="H25" s="47">
        <v>592</v>
      </c>
    </row>
    <row r="26" spans="1:8" s="56" customFormat="1" ht="45" customHeight="1">
      <c r="A26" s="37" t="s">
        <v>143</v>
      </c>
      <c r="B26" s="57">
        <v>2129789.9900000002</v>
      </c>
      <c r="C26" s="67" t="s">
        <v>928</v>
      </c>
      <c r="D26" s="68" t="s">
        <v>929</v>
      </c>
      <c r="E26" s="37" t="s">
        <v>144</v>
      </c>
      <c r="F26" s="37"/>
      <c r="G26" s="37"/>
      <c r="H26" s="47">
        <v>60</v>
      </c>
    </row>
    <row r="27" spans="1:8" s="56" customFormat="1" ht="45" customHeight="1">
      <c r="A27" s="37" t="s">
        <v>145</v>
      </c>
      <c r="B27" s="57">
        <v>1000000</v>
      </c>
      <c r="C27" s="67" t="s">
        <v>928</v>
      </c>
      <c r="D27" s="68" t="s">
        <v>929</v>
      </c>
      <c r="E27" s="37" t="s">
        <v>146</v>
      </c>
      <c r="F27" s="37"/>
      <c r="G27" s="37"/>
      <c r="H27" s="47">
        <v>40</v>
      </c>
    </row>
    <row r="28" spans="1:8" s="56" customFormat="1" ht="45" customHeight="1">
      <c r="A28" s="37" t="s">
        <v>147</v>
      </c>
      <c r="B28" s="57">
        <v>1000000</v>
      </c>
      <c r="C28" s="67" t="s">
        <v>928</v>
      </c>
      <c r="D28" s="68" t="s">
        <v>929</v>
      </c>
      <c r="E28" s="37" t="s">
        <v>146</v>
      </c>
      <c r="F28" s="37"/>
      <c r="G28" s="37"/>
      <c r="H28" s="47">
        <v>40</v>
      </c>
    </row>
    <row r="29" spans="1:8" s="56" customFormat="1" ht="45" customHeight="1">
      <c r="A29" s="37" t="s">
        <v>743</v>
      </c>
      <c r="B29" s="57">
        <v>2900000</v>
      </c>
      <c r="C29" s="67" t="s">
        <v>928</v>
      </c>
      <c r="D29" s="68" t="s">
        <v>929</v>
      </c>
      <c r="E29" s="37" t="s">
        <v>744</v>
      </c>
      <c r="F29" s="37"/>
      <c r="G29" s="37"/>
      <c r="H29" s="47"/>
    </row>
    <row r="30" spans="1:8" s="56" customFormat="1" ht="45" customHeight="1">
      <c r="A30" s="37" t="s">
        <v>148</v>
      </c>
      <c r="B30" s="57">
        <v>1000000</v>
      </c>
      <c r="C30" s="67" t="s">
        <v>928</v>
      </c>
      <c r="D30" s="68" t="s">
        <v>929</v>
      </c>
      <c r="E30" s="37" t="s">
        <v>149</v>
      </c>
      <c r="F30" s="37"/>
      <c r="G30" s="37"/>
      <c r="H30" s="47">
        <v>240</v>
      </c>
    </row>
    <row r="31" spans="1:8" s="56" customFormat="1" ht="45" customHeight="1">
      <c r="A31" s="37" t="s">
        <v>150</v>
      </c>
      <c r="B31" s="57">
        <v>1417760.28</v>
      </c>
      <c r="C31" s="67" t="s">
        <v>928</v>
      </c>
      <c r="D31" s="68" t="s">
        <v>929</v>
      </c>
      <c r="E31" s="37" t="s">
        <v>151</v>
      </c>
      <c r="F31" s="37"/>
      <c r="G31" s="37"/>
      <c r="H31" s="47">
        <v>441</v>
      </c>
    </row>
    <row r="32" spans="1:8" s="56" customFormat="1" ht="45" customHeight="1">
      <c r="A32" s="37" t="s">
        <v>152</v>
      </c>
      <c r="B32" s="57">
        <v>1472572.53</v>
      </c>
      <c r="C32" s="67" t="s">
        <v>928</v>
      </c>
      <c r="D32" s="68" t="s">
        <v>929</v>
      </c>
      <c r="E32" s="37" t="s">
        <v>151</v>
      </c>
      <c r="F32" s="37"/>
      <c r="G32" s="37"/>
      <c r="H32" s="47">
        <v>34</v>
      </c>
    </row>
    <row r="33" spans="1:8" s="56" customFormat="1" ht="45" customHeight="1">
      <c r="A33" s="37" t="s">
        <v>745</v>
      </c>
      <c r="B33" s="57">
        <v>700000</v>
      </c>
      <c r="C33" s="67" t="s">
        <v>928</v>
      </c>
      <c r="D33" s="68" t="s">
        <v>929</v>
      </c>
      <c r="E33" s="37" t="s">
        <v>746</v>
      </c>
      <c r="F33" s="37"/>
      <c r="G33" s="37"/>
      <c r="H33" s="47">
        <v>809</v>
      </c>
    </row>
    <row r="34" spans="1:8" s="56" customFormat="1" ht="45" customHeight="1">
      <c r="A34" s="37" t="s">
        <v>747</v>
      </c>
      <c r="B34" s="57">
        <v>2250000</v>
      </c>
      <c r="C34" s="67" t="s">
        <v>928</v>
      </c>
      <c r="D34" s="68" t="s">
        <v>929</v>
      </c>
      <c r="E34" s="37" t="s">
        <v>153</v>
      </c>
      <c r="F34" s="37"/>
      <c r="G34" s="37"/>
      <c r="H34" s="47">
        <v>160</v>
      </c>
    </row>
    <row r="35" spans="1:8" s="56" customFormat="1" ht="45" customHeight="1">
      <c r="A35" s="37" t="s">
        <v>154</v>
      </c>
      <c r="B35" s="57">
        <v>1000000</v>
      </c>
      <c r="C35" s="67" t="s">
        <v>928</v>
      </c>
      <c r="D35" s="68" t="s">
        <v>929</v>
      </c>
      <c r="E35" s="37" t="s">
        <v>748</v>
      </c>
      <c r="F35" s="37"/>
      <c r="G35" s="37"/>
      <c r="H35" s="47">
        <v>40</v>
      </c>
    </row>
    <row r="36" spans="1:8" s="56" customFormat="1" ht="45" customHeight="1">
      <c r="A36" s="37" t="s">
        <v>155</v>
      </c>
      <c r="B36" s="57">
        <v>1800000</v>
      </c>
      <c r="C36" s="67" t="s">
        <v>928</v>
      </c>
      <c r="D36" s="68" t="s">
        <v>929</v>
      </c>
      <c r="E36" s="37" t="s">
        <v>156</v>
      </c>
      <c r="F36" s="37"/>
      <c r="G36" s="37"/>
      <c r="H36" s="47">
        <v>100</v>
      </c>
    </row>
    <row r="37" spans="1:8" s="56" customFormat="1" ht="45" customHeight="1">
      <c r="A37" s="37" t="s">
        <v>157</v>
      </c>
      <c r="B37" s="57">
        <v>1000000</v>
      </c>
      <c r="C37" s="67" t="s">
        <v>928</v>
      </c>
      <c r="D37" s="68" t="s">
        <v>929</v>
      </c>
      <c r="E37" s="37" t="s">
        <v>158</v>
      </c>
      <c r="F37" s="37"/>
      <c r="G37" s="37"/>
      <c r="H37" s="47">
        <v>32</v>
      </c>
    </row>
    <row r="38" spans="1:8" s="56" customFormat="1" ht="45" customHeight="1">
      <c r="A38" s="37" t="s">
        <v>749</v>
      </c>
      <c r="B38" s="57">
        <v>1551364.68</v>
      </c>
      <c r="C38" s="67" t="s">
        <v>928</v>
      </c>
      <c r="D38" s="68" t="s">
        <v>929</v>
      </c>
      <c r="E38" s="37" t="s">
        <v>159</v>
      </c>
      <c r="F38" s="37"/>
      <c r="G38" s="37"/>
      <c r="H38" s="47">
        <v>592</v>
      </c>
    </row>
    <row r="39" spans="1:8" s="56" customFormat="1" ht="45" customHeight="1">
      <c r="A39" s="37" t="s">
        <v>750</v>
      </c>
      <c r="B39" s="57">
        <v>1500000</v>
      </c>
      <c r="C39" s="67" t="s">
        <v>928</v>
      </c>
      <c r="D39" s="68" t="s">
        <v>929</v>
      </c>
      <c r="E39" s="37" t="s">
        <v>160</v>
      </c>
      <c r="F39" s="37"/>
      <c r="G39" s="37"/>
      <c r="H39" s="47">
        <v>244</v>
      </c>
    </row>
    <row r="40" spans="1:8" s="56" customFormat="1" ht="45" customHeight="1">
      <c r="A40" s="37" t="s">
        <v>161</v>
      </c>
      <c r="B40" s="57">
        <v>1552873.17</v>
      </c>
      <c r="C40" s="67" t="s">
        <v>928</v>
      </c>
      <c r="D40" s="68" t="s">
        <v>929</v>
      </c>
      <c r="E40" s="37" t="s">
        <v>751</v>
      </c>
      <c r="F40" s="37"/>
      <c r="G40" s="37"/>
      <c r="H40" s="47">
        <v>244</v>
      </c>
    </row>
    <row r="41" spans="1:8" s="56" customFormat="1" ht="45" customHeight="1">
      <c r="A41" s="37" t="s">
        <v>162</v>
      </c>
      <c r="B41" s="57">
        <v>1000000</v>
      </c>
      <c r="C41" s="67" t="s">
        <v>928</v>
      </c>
      <c r="D41" s="68" t="s">
        <v>929</v>
      </c>
      <c r="E41" s="37" t="s">
        <v>163</v>
      </c>
      <c r="F41" s="37"/>
      <c r="G41" s="37"/>
      <c r="H41" s="47">
        <v>40</v>
      </c>
    </row>
    <row r="42" spans="1:8" ht="45" customHeight="1">
      <c r="A42" s="37" t="s">
        <v>164</v>
      </c>
      <c r="B42" s="57">
        <v>1800000</v>
      </c>
      <c r="C42" s="67" t="s">
        <v>928</v>
      </c>
      <c r="D42" s="68" t="s">
        <v>929</v>
      </c>
      <c r="E42" s="37" t="s">
        <v>165</v>
      </c>
      <c r="F42" s="37"/>
      <c r="G42" s="37"/>
      <c r="H42" s="47">
        <v>20</v>
      </c>
    </row>
    <row r="43" spans="1:8" ht="45" customHeight="1">
      <c r="A43" s="37" t="s">
        <v>752</v>
      </c>
      <c r="B43" s="29">
        <v>1000000</v>
      </c>
      <c r="C43" s="67" t="s">
        <v>928</v>
      </c>
      <c r="D43" s="68" t="s">
        <v>929</v>
      </c>
      <c r="E43" s="38" t="s">
        <v>166</v>
      </c>
      <c r="F43" s="38"/>
      <c r="G43" s="38"/>
      <c r="H43" s="48">
        <v>120</v>
      </c>
    </row>
    <row r="44" spans="1:8" ht="45" customHeight="1">
      <c r="A44" s="37" t="s">
        <v>161</v>
      </c>
      <c r="B44" s="29">
        <v>1000000</v>
      </c>
      <c r="C44" s="67" t="s">
        <v>928</v>
      </c>
      <c r="D44" s="68" t="s">
        <v>929</v>
      </c>
      <c r="E44" s="38" t="s">
        <v>167</v>
      </c>
      <c r="F44" s="38"/>
      <c r="G44" s="38"/>
      <c r="H44" s="48">
        <v>677</v>
      </c>
    </row>
    <row r="45" spans="1:8" ht="45" customHeight="1">
      <c r="A45" s="37" t="s">
        <v>168</v>
      </c>
      <c r="B45" s="29">
        <v>1000000</v>
      </c>
      <c r="C45" s="67" t="s">
        <v>928</v>
      </c>
      <c r="D45" s="68" t="s">
        <v>929</v>
      </c>
      <c r="E45" s="38" t="s">
        <v>169</v>
      </c>
      <c r="F45" s="38"/>
      <c r="G45" s="38"/>
      <c r="H45" s="48">
        <v>60</v>
      </c>
    </row>
    <row r="46" spans="1:8" ht="51.75" customHeight="1">
      <c r="A46" s="37" t="s">
        <v>753</v>
      </c>
      <c r="B46" s="57">
        <v>4000000</v>
      </c>
      <c r="C46" s="67" t="s">
        <v>928</v>
      </c>
      <c r="D46" s="68" t="s">
        <v>929</v>
      </c>
      <c r="E46" s="37" t="s">
        <v>124</v>
      </c>
      <c r="F46" s="37"/>
      <c r="G46" s="37"/>
      <c r="H46" s="47"/>
    </row>
    <row r="47" spans="1:8" ht="45" customHeight="1">
      <c r="A47" s="37" t="s">
        <v>171</v>
      </c>
      <c r="B47" s="57">
        <v>1600000</v>
      </c>
      <c r="C47" s="67" t="s">
        <v>928</v>
      </c>
      <c r="D47" s="68" t="s">
        <v>929</v>
      </c>
      <c r="E47" s="37" t="s">
        <v>170</v>
      </c>
      <c r="F47" s="37"/>
      <c r="G47" s="37"/>
      <c r="H47" s="47">
        <v>176</v>
      </c>
    </row>
    <row r="48" spans="1:8" ht="45" customHeight="1">
      <c r="A48" s="37" t="s">
        <v>754</v>
      </c>
      <c r="B48" s="29">
        <v>5561734.96</v>
      </c>
      <c r="C48" s="67" t="s">
        <v>928</v>
      </c>
      <c r="D48" s="68" t="s">
        <v>929</v>
      </c>
      <c r="E48" s="38" t="s">
        <v>170</v>
      </c>
      <c r="F48" s="38"/>
      <c r="G48" s="38"/>
      <c r="H48" s="48"/>
    </row>
    <row r="49" spans="1:8" ht="45" customHeight="1">
      <c r="A49" s="37" t="s">
        <v>755</v>
      </c>
      <c r="B49" s="29">
        <v>5394422</v>
      </c>
      <c r="C49" s="67" t="s">
        <v>928</v>
      </c>
      <c r="D49" s="68" t="s">
        <v>929</v>
      </c>
      <c r="E49" s="38" t="s">
        <v>170</v>
      </c>
      <c r="F49" s="38"/>
      <c r="G49" s="38"/>
      <c r="H49" s="48"/>
    </row>
    <row r="50" spans="1:8" s="56" customFormat="1" ht="45" customHeight="1">
      <c r="A50" s="37" t="s">
        <v>172</v>
      </c>
      <c r="B50" s="29">
        <v>1000000</v>
      </c>
      <c r="C50" s="67" t="s">
        <v>928</v>
      </c>
      <c r="D50" s="68" t="s">
        <v>929</v>
      </c>
      <c r="E50" s="38" t="s">
        <v>173</v>
      </c>
      <c r="F50" s="38"/>
      <c r="G50" s="38"/>
      <c r="H50" s="48">
        <v>60</v>
      </c>
    </row>
    <row r="51" spans="1:8" s="56" customFormat="1" ht="45" customHeight="1">
      <c r="A51" s="37" t="s">
        <v>174</v>
      </c>
      <c r="B51" s="29">
        <v>1000000</v>
      </c>
      <c r="C51" s="67" t="s">
        <v>928</v>
      </c>
      <c r="D51" s="68" t="s">
        <v>929</v>
      </c>
      <c r="E51" s="38" t="s">
        <v>175</v>
      </c>
      <c r="F51" s="38"/>
      <c r="G51" s="38"/>
      <c r="H51" s="48">
        <v>64</v>
      </c>
    </row>
    <row r="52" spans="1:8" s="56" customFormat="1" ht="45" customHeight="1">
      <c r="A52" s="37" t="s">
        <v>176</v>
      </c>
      <c r="B52" s="29">
        <v>1500000</v>
      </c>
      <c r="C52" s="67" t="s">
        <v>928</v>
      </c>
      <c r="D52" s="68" t="s">
        <v>929</v>
      </c>
      <c r="E52" s="38" t="s">
        <v>177</v>
      </c>
      <c r="F52" s="38"/>
      <c r="G52" s="38"/>
      <c r="H52" s="48">
        <v>48</v>
      </c>
    </row>
    <row r="53" spans="1:8" s="56" customFormat="1" ht="45" customHeight="1">
      <c r="A53" s="37" t="s">
        <v>178</v>
      </c>
      <c r="B53" s="29">
        <v>1500000</v>
      </c>
      <c r="C53" s="67" t="s">
        <v>928</v>
      </c>
      <c r="D53" s="68" t="s">
        <v>929</v>
      </c>
      <c r="E53" s="38" t="s">
        <v>177</v>
      </c>
      <c r="F53" s="38"/>
      <c r="G53" s="38"/>
      <c r="H53" s="48">
        <v>48</v>
      </c>
    </row>
    <row r="54" spans="1:8" s="56" customFormat="1" ht="45" customHeight="1">
      <c r="A54" s="37" t="s">
        <v>179</v>
      </c>
      <c r="B54" s="29">
        <v>2000000</v>
      </c>
      <c r="C54" s="67" t="s">
        <v>928</v>
      </c>
      <c r="D54" s="68" t="s">
        <v>929</v>
      </c>
      <c r="E54" s="38" t="s">
        <v>180</v>
      </c>
      <c r="F54" s="38"/>
      <c r="G54" s="38"/>
      <c r="H54" s="48">
        <v>52</v>
      </c>
    </row>
    <row r="55" spans="1:8" s="56" customFormat="1" ht="45" customHeight="1">
      <c r="A55" s="37" t="s">
        <v>756</v>
      </c>
      <c r="B55" s="29">
        <v>2000000</v>
      </c>
      <c r="C55" s="67" t="s">
        <v>928</v>
      </c>
      <c r="D55" s="68" t="s">
        <v>929</v>
      </c>
      <c r="E55" s="38" t="s">
        <v>181</v>
      </c>
      <c r="F55" s="38"/>
      <c r="G55" s="38"/>
      <c r="H55" s="48">
        <v>240</v>
      </c>
    </row>
    <row r="56" spans="1:8" s="56" customFormat="1" ht="45" customHeight="1">
      <c r="A56" s="37" t="s">
        <v>183</v>
      </c>
      <c r="B56" s="29">
        <v>990035.54</v>
      </c>
      <c r="C56" s="67" t="s">
        <v>928</v>
      </c>
      <c r="D56" s="68" t="s">
        <v>929</v>
      </c>
      <c r="E56" s="38" t="s">
        <v>746</v>
      </c>
      <c r="F56" s="38"/>
      <c r="G56" s="38"/>
      <c r="H56" s="48">
        <v>8080</v>
      </c>
    </row>
    <row r="57" spans="1:8" s="56" customFormat="1" ht="45" customHeight="1">
      <c r="A57" s="37" t="s">
        <v>184</v>
      </c>
      <c r="B57" s="29">
        <v>101384</v>
      </c>
      <c r="C57" s="67" t="s">
        <v>928</v>
      </c>
      <c r="D57" s="68" t="s">
        <v>929</v>
      </c>
      <c r="E57" s="38" t="s">
        <v>153</v>
      </c>
      <c r="F57" s="38"/>
      <c r="G57" s="38"/>
      <c r="H57" s="48">
        <v>208</v>
      </c>
    </row>
    <row r="58" spans="1:8" s="56" customFormat="1" ht="45" customHeight="1">
      <c r="A58" s="37" t="s">
        <v>185</v>
      </c>
      <c r="B58" s="29">
        <v>445288.68</v>
      </c>
      <c r="C58" s="67" t="s">
        <v>928</v>
      </c>
      <c r="D58" s="68" t="s">
        <v>929</v>
      </c>
      <c r="E58" s="38" t="s">
        <v>186</v>
      </c>
      <c r="F58" s="38"/>
      <c r="G58" s="38"/>
      <c r="H58" s="48">
        <v>208</v>
      </c>
    </row>
    <row r="59" spans="1:8" s="56" customFormat="1" ht="45" customHeight="1">
      <c r="A59" s="37" t="s">
        <v>187</v>
      </c>
      <c r="B59" s="29">
        <v>719051.87</v>
      </c>
      <c r="C59" s="67" t="s">
        <v>928</v>
      </c>
      <c r="D59" s="68" t="s">
        <v>929</v>
      </c>
      <c r="E59" s="38" t="s">
        <v>188</v>
      </c>
      <c r="F59" s="38"/>
      <c r="G59" s="38"/>
      <c r="H59" s="48">
        <v>208</v>
      </c>
    </row>
    <row r="60" spans="1:8" s="56" customFormat="1" ht="45" customHeight="1">
      <c r="A60" s="37" t="s">
        <v>189</v>
      </c>
      <c r="B60" s="29">
        <v>624692.47999999998</v>
      </c>
      <c r="C60" s="67" t="s">
        <v>928</v>
      </c>
      <c r="D60" s="68" t="s">
        <v>929</v>
      </c>
      <c r="E60" s="38" t="s">
        <v>190</v>
      </c>
      <c r="F60" s="38"/>
      <c r="G60" s="38"/>
      <c r="H60" s="48">
        <v>208</v>
      </c>
    </row>
    <row r="61" spans="1:8" s="56" customFormat="1" ht="45" customHeight="1">
      <c r="A61" s="37" t="s">
        <v>191</v>
      </c>
      <c r="B61" s="29">
        <v>386937.72</v>
      </c>
      <c r="C61" s="67" t="s">
        <v>928</v>
      </c>
      <c r="D61" s="68" t="s">
        <v>929</v>
      </c>
      <c r="E61" s="38" t="s">
        <v>192</v>
      </c>
      <c r="F61" s="38"/>
      <c r="G61" s="38"/>
      <c r="H61" s="48">
        <v>208</v>
      </c>
    </row>
    <row r="62" spans="1:8" s="56" customFormat="1" ht="45" customHeight="1">
      <c r="A62" s="37" t="s">
        <v>193</v>
      </c>
      <c r="B62" s="29">
        <v>221126.16</v>
      </c>
      <c r="C62" s="67" t="s">
        <v>928</v>
      </c>
      <c r="D62" s="68" t="s">
        <v>929</v>
      </c>
      <c r="E62" s="38" t="s">
        <v>194</v>
      </c>
      <c r="F62" s="38"/>
      <c r="G62" s="38"/>
      <c r="H62" s="48">
        <v>208</v>
      </c>
    </row>
    <row r="63" spans="1:8" s="56" customFormat="1" ht="45" customHeight="1">
      <c r="A63" s="37" t="s">
        <v>195</v>
      </c>
      <c r="B63" s="29">
        <v>696044.08</v>
      </c>
      <c r="C63" s="67" t="s">
        <v>928</v>
      </c>
      <c r="D63" s="68" t="s">
        <v>929</v>
      </c>
      <c r="E63" s="38" t="s">
        <v>196</v>
      </c>
      <c r="F63" s="38"/>
      <c r="G63" s="38"/>
      <c r="H63" s="48">
        <v>208</v>
      </c>
    </row>
    <row r="64" spans="1:8" s="56" customFormat="1" ht="45" customHeight="1">
      <c r="A64" s="37" t="s">
        <v>197</v>
      </c>
      <c r="B64" s="29">
        <v>728807.12</v>
      </c>
      <c r="C64" s="67" t="s">
        <v>928</v>
      </c>
      <c r="D64" s="68" t="s">
        <v>929</v>
      </c>
      <c r="E64" s="38" t="s">
        <v>198</v>
      </c>
      <c r="F64" s="38"/>
      <c r="G64" s="38"/>
      <c r="H64" s="48">
        <v>208</v>
      </c>
    </row>
    <row r="65" spans="1:8" s="56" customFormat="1" ht="45" customHeight="1">
      <c r="A65" s="37" t="s">
        <v>199</v>
      </c>
      <c r="B65" s="29">
        <v>555394.07999999996</v>
      </c>
      <c r="C65" s="67" t="s">
        <v>928</v>
      </c>
      <c r="D65" s="68" t="s">
        <v>929</v>
      </c>
      <c r="E65" s="38" t="s">
        <v>200</v>
      </c>
      <c r="F65" s="38"/>
      <c r="G65" s="38"/>
      <c r="H65" s="48">
        <v>208</v>
      </c>
    </row>
    <row r="66" spans="1:8" s="56" customFormat="1" ht="45" customHeight="1">
      <c r="A66" s="37" t="s">
        <v>201</v>
      </c>
      <c r="B66" s="29">
        <v>361701.92</v>
      </c>
      <c r="C66" s="67" t="s">
        <v>928</v>
      </c>
      <c r="D66" s="68" t="s">
        <v>929</v>
      </c>
      <c r="E66" s="38" t="s">
        <v>202</v>
      </c>
      <c r="F66" s="38"/>
      <c r="G66" s="38"/>
      <c r="H66" s="48">
        <v>208</v>
      </c>
    </row>
    <row r="67" spans="1:8" s="56" customFormat="1" ht="45" customHeight="1">
      <c r="A67" s="37" t="s">
        <v>203</v>
      </c>
      <c r="B67" s="29">
        <v>700324.48</v>
      </c>
      <c r="C67" s="67" t="s">
        <v>928</v>
      </c>
      <c r="D67" s="68" t="s">
        <v>929</v>
      </c>
      <c r="E67" s="38" t="s">
        <v>204</v>
      </c>
      <c r="F67" s="38"/>
      <c r="G67" s="38"/>
      <c r="H67" s="48">
        <v>208</v>
      </c>
    </row>
    <row r="68" spans="1:8" s="56" customFormat="1" ht="45" customHeight="1">
      <c r="A68" s="37" t="s">
        <v>205</v>
      </c>
      <c r="B68" s="29">
        <v>223025.08</v>
      </c>
      <c r="C68" s="67" t="s">
        <v>928</v>
      </c>
      <c r="D68" s="68" t="s">
        <v>929</v>
      </c>
      <c r="E68" s="38" t="s">
        <v>206</v>
      </c>
      <c r="F68" s="38"/>
      <c r="G68" s="38"/>
      <c r="H68" s="48">
        <v>208</v>
      </c>
    </row>
    <row r="69" spans="1:8" s="56" customFormat="1" ht="45" customHeight="1">
      <c r="A69" s="37" t="s">
        <v>207</v>
      </c>
      <c r="B69" s="29">
        <v>119886</v>
      </c>
      <c r="C69" s="67" t="s">
        <v>928</v>
      </c>
      <c r="D69" s="68" t="s">
        <v>929</v>
      </c>
      <c r="E69" s="38" t="s">
        <v>208</v>
      </c>
      <c r="F69" s="38"/>
      <c r="G69" s="38"/>
      <c r="H69" s="48">
        <v>208</v>
      </c>
    </row>
    <row r="70" spans="1:8" s="56" customFormat="1" ht="45" customHeight="1">
      <c r="A70" s="37" t="s">
        <v>209</v>
      </c>
      <c r="B70" s="29">
        <v>40000000</v>
      </c>
      <c r="C70" s="67" t="s">
        <v>928</v>
      </c>
      <c r="D70" s="68" t="s">
        <v>929</v>
      </c>
      <c r="E70" s="38" t="s">
        <v>210</v>
      </c>
      <c r="F70" s="38"/>
      <c r="G70" s="38"/>
      <c r="H70" s="48"/>
    </row>
    <row r="71" spans="1:8" s="56" customFormat="1" ht="45" customHeight="1">
      <c r="A71" s="37" t="s">
        <v>211</v>
      </c>
      <c r="B71" s="29">
        <v>1309972</v>
      </c>
      <c r="C71" s="67" t="s">
        <v>928</v>
      </c>
      <c r="D71" s="68" t="s">
        <v>929</v>
      </c>
      <c r="E71" s="38" t="s">
        <v>210</v>
      </c>
      <c r="F71" s="38"/>
      <c r="G71" s="38"/>
      <c r="H71" s="48"/>
    </row>
    <row r="72" spans="1:8" s="56" customFormat="1" ht="45" customHeight="1">
      <c r="A72" s="37" t="s">
        <v>212</v>
      </c>
      <c r="B72" s="29">
        <v>795760</v>
      </c>
      <c r="C72" s="67" t="s">
        <v>928</v>
      </c>
      <c r="D72" s="68" t="s">
        <v>929</v>
      </c>
      <c r="E72" s="38" t="s">
        <v>210</v>
      </c>
      <c r="F72" s="38"/>
      <c r="G72" s="38"/>
      <c r="H72" s="48"/>
    </row>
    <row r="73" spans="1:8" s="56" customFormat="1" ht="45" customHeight="1">
      <c r="A73" s="37" t="s">
        <v>213</v>
      </c>
      <c r="B73" s="29">
        <v>8218753</v>
      </c>
      <c r="C73" s="67" t="s">
        <v>928</v>
      </c>
      <c r="D73" s="68" t="s">
        <v>929</v>
      </c>
      <c r="E73" s="38" t="s">
        <v>214</v>
      </c>
      <c r="F73" s="38"/>
      <c r="G73" s="38"/>
      <c r="H73" s="48"/>
    </row>
    <row r="74" spans="1:8" ht="45" customHeight="1">
      <c r="A74" s="39" t="s">
        <v>119</v>
      </c>
      <c r="B74" s="35">
        <f>SUM(B10:B73)</f>
        <v>169419784.44000003</v>
      </c>
      <c r="C74" s="35"/>
      <c r="D74" s="35"/>
      <c r="E74" s="43"/>
      <c r="F74" s="43"/>
      <c r="G74" s="43"/>
      <c r="H74" s="49"/>
    </row>
    <row r="75" spans="1:8" ht="45" customHeight="1">
      <c r="A75" s="38" t="s">
        <v>757</v>
      </c>
      <c r="B75" s="29">
        <v>5445336.6699999999</v>
      </c>
      <c r="C75" s="67" t="s">
        <v>928</v>
      </c>
      <c r="D75" s="68" t="s">
        <v>929</v>
      </c>
      <c r="E75" s="38" t="s">
        <v>124</v>
      </c>
      <c r="F75" s="38"/>
      <c r="G75" s="38"/>
      <c r="H75" s="48">
        <v>196</v>
      </c>
    </row>
    <row r="76" spans="1:8" s="56" customFormat="1" ht="45" customHeight="1">
      <c r="A76" s="38" t="s">
        <v>758</v>
      </c>
      <c r="B76" s="29">
        <v>3668909.67</v>
      </c>
      <c r="C76" s="67" t="s">
        <v>928</v>
      </c>
      <c r="D76" s="68" t="s">
        <v>929</v>
      </c>
      <c r="E76" s="38" t="s">
        <v>124</v>
      </c>
      <c r="F76" s="38"/>
      <c r="G76" s="38"/>
      <c r="H76" s="48">
        <v>1127</v>
      </c>
    </row>
    <row r="77" spans="1:8" s="56" customFormat="1" ht="45" customHeight="1">
      <c r="A77" s="38" t="s">
        <v>215</v>
      </c>
      <c r="B77" s="29">
        <v>1000000</v>
      </c>
      <c r="C77" s="67" t="s">
        <v>928</v>
      </c>
      <c r="D77" s="68" t="s">
        <v>929</v>
      </c>
      <c r="E77" s="38" t="s">
        <v>216</v>
      </c>
      <c r="F77" s="38"/>
      <c r="G77" s="38"/>
      <c r="H77" s="48">
        <v>48</v>
      </c>
    </row>
    <row r="78" spans="1:8" s="56" customFormat="1" ht="45" customHeight="1">
      <c r="A78" s="38" t="s">
        <v>217</v>
      </c>
      <c r="B78" s="29">
        <v>1200000</v>
      </c>
      <c r="C78" s="67" t="s">
        <v>928</v>
      </c>
      <c r="D78" s="68" t="s">
        <v>929</v>
      </c>
      <c r="E78" s="38" t="s">
        <v>218</v>
      </c>
      <c r="F78" s="38"/>
      <c r="G78" s="38"/>
      <c r="H78" s="48">
        <v>56</v>
      </c>
    </row>
    <row r="79" spans="1:8" s="56" customFormat="1" ht="45" customHeight="1">
      <c r="A79" s="38" t="s">
        <v>219</v>
      </c>
      <c r="B79" s="29">
        <v>350000</v>
      </c>
      <c r="C79" s="67" t="s">
        <v>928</v>
      </c>
      <c r="D79" s="68" t="s">
        <v>929</v>
      </c>
      <c r="E79" s="38" t="s">
        <v>220</v>
      </c>
      <c r="F79" s="38"/>
      <c r="G79" s="38"/>
      <c r="H79" s="48">
        <v>37</v>
      </c>
    </row>
    <row r="80" spans="1:8" s="56" customFormat="1" ht="45" customHeight="1">
      <c r="A80" s="38" t="s">
        <v>221</v>
      </c>
      <c r="B80" s="29">
        <v>1200000</v>
      </c>
      <c r="C80" s="67" t="s">
        <v>928</v>
      </c>
      <c r="D80" s="68" t="s">
        <v>929</v>
      </c>
      <c r="E80" s="38" t="s">
        <v>222</v>
      </c>
      <c r="F80" s="38"/>
      <c r="G80" s="38"/>
      <c r="H80" s="48">
        <v>32</v>
      </c>
    </row>
    <row r="81" spans="1:8" s="56" customFormat="1" ht="45" customHeight="1">
      <c r="A81" s="38" t="s">
        <v>759</v>
      </c>
      <c r="B81" s="29">
        <v>650000</v>
      </c>
      <c r="C81" s="67" t="s">
        <v>928</v>
      </c>
      <c r="D81" s="68" t="s">
        <v>929</v>
      </c>
      <c r="E81" s="38" t="s">
        <v>222</v>
      </c>
      <c r="F81" s="38"/>
      <c r="G81" s="38"/>
      <c r="H81" s="48"/>
    </row>
    <row r="82" spans="1:8" s="56" customFormat="1" ht="45" customHeight="1">
      <c r="A82" s="38" t="s">
        <v>223</v>
      </c>
      <c r="B82" s="29">
        <v>3000000</v>
      </c>
      <c r="C82" s="67" t="s">
        <v>928</v>
      </c>
      <c r="D82" s="68" t="s">
        <v>929</v>
      </c>
      <c r="E82" s="38" t="s">
        <v>224</v>
      </c>
      <c r="F82" s="38"/>
      <c r="G82" s="38"/>
      <c r="H82" s="48">
        <v>48</v>
      </c>
    </row>
    <row r="83" spans="1:8" s="56" customFormat="1" ht="45" customHeight="1">
      <c r="A83" s="38" t="s">
        <v>225</v>
      </c>
      <c r="B83" s="29">
        <v>1500000</v>
      </c>
      <c r="C83" s="67" t="s">
        <v>928</v>
      </c>
      <c r="D83" s="68" t="s">
        <v>929</v>
      </c>
      <c r="E83" s="38" t="s">
        <v>226</v>
      </c>
      <c r="F83" s="38"/>
      <c r="G83" s="38"/>
      <c r="H83" s="48">
        <v>72</v>
      </c>
    </row>
    <row r="84" spans="1:8" s="56" customFormat="1" ht="45" customHeight="1">
      <c r="A84" s="38" t="s">
        <v>227</v>
      </c>
      <c r="B84" s="29">
        <v>1700000</v>
      </c>
      <c r="C84" s="67" t="s">
        <v>928</v>
      </c>
      <c r="D84" s="68" t="s">
        <v>929</v>
      </c>
      <c r="E84" s="38" t="s">
        <v>228</v>
      </c>
      <c r="F84" s="38"/>
      <c r="G84" s="38"/>
      <c r="H84" s="48">
        <v>44</v>
      </c>
    </row>
    <row r="85" spans="1:8" s="56" customFormat="1" ht="45" customHeight="1">
      <c r="A85" s="38" t="s">
        <v>229</v>
      </c>
      <c r="B85" s="29">
        <v>1000000</v>
      </c>
      <c r="C85" s="67" t="s">
        <v>928</v>
      </c>
      <c r="D85" s="68" t="s">
        <v>929</v>
      </c>
      <c r="E85" s="38" t="s">
        <v>230</v>
      </c>
      <c r="F85" s="38"/>
      <c r="G85" s="38"/>
      <c r="H85" s="48">
        <v>30</v>
      </c>
    </row>
    <row r="86" spans="1:8" s="56" customFormat="1" ht="45" customHeight="1">
      <c r="A86" s="38" t="s">
        <v>231</v>
      </c>
      <c r="B86" s="29">
        <v>1800000</v>
      </c>
      <c r="C86" s="67" t="s">
        <v>928</v>
      </c>
      <c r="D86" s="68" t="s">
        <v>929</v>
      </c>
      <c r="E86" s="38" t="s">
        <v>232</v>
      </c>
      <c r="F86" s="38"/>
      <c r="G86" s="38"/>
      <c r="H86" s="48">
        <v>44</v>
      </c>
    </row>
    <row r="87" spans="1:8" s="56" customFormat="1" ht="45" customHeight="1">
      <c r="A87" s="38" t="s">
        <v>233</v>
      </c>
      <c r="B87" s="29">
        <v>1285000</v>
      </c>
      <c r="C87" s="67" t="s">
        <v>928</v>
      </c>
      <c r="D87" s="68" t="s">
        <v>929</v>
      </c>
      <c r="E87" s="38" t="s">
        <v>234</v>
      </c>
      <c r="F87" s="38"/>
      <c r="G87" s="38"/>
      <c r="H87" s="48">
        <v>21</v>
      </c>
    </row>
    <row r="88" spans="1:8" s="56" customFormat="1" ht="45" customHeight="1">
      <c r="A88" s="38" t="s">
        <v>760</v>
      </c>
      <c r="B88" s="29">
        <v>1000000</v>
      </c>
      <c r="C88" s="67" t="s">
        <v>928</v>
      </c>
      <c r="D88" s="68" t="s">
        <v>929</v>
      </c>
      <c r="E88" s="38" t="s">
        <v>761</v>
      </c>
      <c r="F88" s="38"/>
      <c r="G88" s="38"/>
      <c r="H88" s="48">
        <v>48</v>
      </c>
    </row>
    <row r="89" spans="1:8" s="56" customFormat="1" ht="45" customHeight="1">
      <c r="A89" s="38" t="s">
        <v>235</v>
      </c>
      <c r="B89" s="29">
        <v>1394100</v>
      </c>
      <c r="C89" s="67" t="s">
        <v>928</v>
      </c>
      <c r="D89" s="68" t="s">
        <v>929</v>
      </c>
      <c r="E89" s="38" t="s">
        <v>236</v>
      </c>
      <c r="F89" s="38"/>
      <c r="G89" s="38"/>
      <c r="H89" s="48">
        <v>36</v>
      </c>
    </row>
    <row r="90" spans="1:8" s="56" customFormat="1" ht="45" customHeight="1">
      <c r="A90" s="38" t="s">
        <v>762</v>
      </c>
      <c r="B90" s="29">
        <v>2512496.94</v>
      </c>
      <c r="C90" s="67" t="s">
        <v>928</v>
      </c>
      <c r="D90" s="68" t="s">
        <v>929</v>
      </c>
      <c r="E90" s="38" t="s">
        <v>416</v>
      </c>
      <c r="F90" s="38"/>
      <c r="G90" s="38"/>
      <c r="H90" s="48"/>
    </row>
    <row r="91" spans="1:8" s="56" customFormat="1" ht="45" customHeight="1">
      <c r="A91" s="38" t="s">
        <v>237</v>
      </c>
      <c r="B91" s="29">
        <v>5851615.29</v>
      </c>
      <c r="C91" s="67" t="s">
        <v>928</v>
      </c>
      <c r="D91" s="68" t="s">
        <v>929</v>
      </c>
      <c r="E91" s="38" t="s">
        <v>238</v>
      </c>
      <c r="F91" s="38"/>
      <c r="G91" s="38"/>
      <c r="H91" s="48">
        <v>444</v>
      </c>
    </row>
    <row r="92" spans="1:8" s="56" customFormat="1" ht="45" customHeight="1">
      <c r="A92" s="38" t="s">
        <v>239</v>
      </c>
      <c r="B92" s="29">
        <v>1100000</v>
      </c>
      <c r="C92" s="67" t="s">
        <v>928</v>
      </c>
      <c r="D92" s="68" t="s">
        <v>929</v>
      </c>
      <c r="E92" s="38" t="s">
        <v>240</v>
      </c>
      <c r="F92" s="38"/>
      <c r="G92" s="38"/>
      <c r="H92" s="48">
        <v>144</v>
      </c>
    </row>
    <row r="93" spans="1:8" s="56" customFormat="1" ht="45" customHeight="1">
      <c r="A93" s="38" t="s">
        <v>241</v>
      </c>
      <c r="B93" s="29">
        <v>1594341.71</v>
      </c>
      <c r="C93" s="67" t="s">
        <v>928</v>
      </c>
      <c r="D93" s="68" t="s">
        <v>929</v>
      </c>
      <c r="E93" s="38" t="s">
        <v>242</v>
      </c>
      <c r="F93" s="38"/>
      <c r="G93" s="38"/>
      <c r="H93" s="48">
        <v>48</v>
      </c>
    </row>
    <row r="94" spans="1:8" s="56" customFormat="1" ht="45" customHeight="1">
      <c r="A94" s="38" t="s">
        <v>243</v>
      </c>
      <c r="B94" s="29">
        <v>1468474.52</v>
      </c>
      <c r="C94" s="67" t="s">
        <v>928</v>
      </c>
      <c r="D94" s="68" t="s">
        <v>929</v>
      </c>
      <c r="E94" s="38" t="s">
        <v>244</v>
      </c>
      <c r="F94" s="38"/>
      <c r="G94" s="38"/>
      <c r="H94" s="48">
        <v>112</v>
      </c>
    </row>
    <row r="95" spans="1:8" s="56" customFormat="1" ht="45" customHeight="1">
      <c r="A95" s="38" t="s">
        <v>245</v>
      </c>
      <c r="B95" s="29">
        <v>1200000</v>
      </c>
      <c r="C95" s="67" t="s">
        <v>928</v>
      </c>
      <c r="D95" s="68" t="s">
        <v>929</v>
      </c>
      <c r="E95" s="38" t="s">
        <v>246</v>
      </c>
      <c r="F95" s="38"/>
      <c r="G95" s="38"/>
      <c r="H95" s="48">
        <v>56</v>
      </c>
    </row>
    <row r="96" spans="1:8" s="56" customFormat="1" ht="45" customHeight="1">
      <c r="A96" s="38" t="s">
        <v>247</v>
      </c>
      <c r="B96" s="29">
        <v>1100686.96</v>
      </c>
      <c r="C96" s="67" t="s">
        <v>928</v>
      </c>
      <c r="D96" s="68" t="s">
        <v>929</v>
      </c>
      <c r="E96" s="38" t="s">
        <v>248</v>
      </c>
      <c r="F96" s="38"/>
      <c r="G96" s="38"/>
      <c r="H96" s="48">
        <v>64</v>
      </c>
    </row>
    <row r="97" spans="1:8" s="56" customFormat="1" ht="45" customHeight="1">
      <c r="A97" s="38" t="s">
        <v>763</v>
      </c>
      <c r="B97" s="29">
        <v>5817572.4299999997</v>
      </c>
      <c r="C97" s="67" t="s">
        <v>928</v>
      </c>
      <c r="D97" s="68" t="s">
        <v>929</v>
      </c>
      <c r="E97" s="38" t="s">
        <v>256</v>
      </c>
      <c r="F97" s="38"/>
      <c r="G97" s="38"/>
      <c r="H97" s="48">
        <v>360</v>
      </c>
    </row>
    <row r="98" spans="1:8" s="56" customFormat="1" ht="45" customHeight="1">
      <c r="A98" s="38" t="s">
        <v>249</v>
      </c>
      <c r="B98" s="29">
        <v>5394816.8899999997</v>
      </c>
      <c r="C98" s="67" t="s">
        <v>928</v>
      </c>
      <c r="D98" s="68" t="s">
        <v>929</v>
      </c>
      <c r="E98" s="38" t="s">
        <v>250</v>
      </c>
      <c r="F98" s="38"/>
      <c r="G98" s="38"/>
      <c r="H98" s="48">
        <v>60</v>
      </c>
    </row>
    <row r="99" spans="1:8" s="56" customFormat="1" ht="45" customHeight="1">
      <c r="A99" s="38" t="s">
        <v>251</v>
      </c>
      <c r="B99" s="29">
        <v>2655183.11</v>
      </c>
      <c r="C99" s="67" t="s">
        <v>928</v>
      </c>
      <c r="D99" s="68" t="s">
        <v>929</v>
      </c>
      <c r="E99" s="38" t="s">
        <v>250</v>
      </c>
      <c r="F99" s="38"/>
      <c r="G99" s="38"/>
      <c r="H99" s="48">
        <v>60</v>
      </c>
    </row>
    <row r="100" spans="1:8" s="56" customFormat="1" ht="45" customHeight="1">
      <c r="A100" s="38" t="s">
        <v>252</v>
      </c>
      <c r="B100" s="29">
        <v>1592138.6</v>
      </c>
      <c r="C100" s="67" t="s">
        <v>928</v>
      </c>
      <c r="D100" s="68" t="s">
        <v>929</v>
      </c>
      <c r="E100" s="38" t="s">
        <v>253</v>
      </c>
      <c r="F100" s="38"/>
      <c r="G100" s="38"/>
      <c r="H100" s="48">
        <v>268</v>
      </c>
    </row>
    <row r="101" spans="1:8" s="56" customFormat="1" ht="45" customHeight="1">
      <c r="A101" s="38" t="s">
        <v>255</v>
      </c>
      <c r="B101" s="29">
        <v>3668850.19</v>
      </c>
      <c r="C101" s="67" t="s">
        <v>928</v>
      </c>
      <c r="D101" s="68" t="s">
        <v>929</v>
      </c>
      <c r="E101" s="38" t="s">
        <v>256</v>
      </c>
      <c r="F101" s="38"/>
      <c r="G101" s="38"/>
      <c r="H101" s="48">
        <v>277</v>
      </c>
    </row>
    <row r="102" spans="1:8" s="56" customFormat="1" ht="45" customHeight="1">
      <c r="A102" s="38" t="s">
        <v>764</v>
      </c>
      <c r="B102" s="29">
        <v>619854.37</v>
      </c>
      <c r="C102" s="67" t="s">
        <v>928</v>
      </c>
      <c r="D102" s="68" t="s">
        <v>929</v>
      </c>
      <c r="E102" s="38" t="s">
        <v>257</v>
      </c>
      <c r="F102" s="38"/>
      <c r="G102" s="38"/>
      <c r="H102" s="48">
        <v>48</v>
      </c>
    </row>
    <row r="103" spans="1:8" s="56" customFormat="1" ht="45" customHeight="1">
      <c r="A103" s="38" t="s">
        <v>258</v>
      </c>
      <c r="B103" s="29">
        <v>2079530.16</v>
      </c>
      <c r="C103" s="67" t="s">
        <v>928</v>
      </c>
      <c r="D103" s="68" t="s">
        <v>929</v>
      </c>
      <c r="E103" s="38" t="s">
        <v>257</v>
      </c>
      <c r="F103" s="38"/>
      <c r="G103" s="38"/>
      <c r="H103" s="48">
        <v>40</v>
      </c>
    </row>
    <row r="104" spans="1:8" s="56" customFormat="1" ht="45" customHeight="1">
      <c r="A104" s="38" t="s">
        <v>259</v>
      </c>
      <c r="B104" s="29">
        <v>1200000</v>
      </c>
      <c r="C104" s="67" t="s">
        <v>928</v>
      </c>
      <c r="D104" s="68" t="s">
        <v>929</v>
      </c>
      <c r="E104" s="38" t="s">
        <v>260</v>
      </c>
      <c r="F104" s="38"/>
      <c r="G104" s="38"/>
      <c r="H104" s="48">
        <v>40</v>
      </c>
    </row>
    <row r="105" spans="1:8" s="56" customFormat="1" ht="45" customHeight="1">
      <c r="A105" s="38" t="s">
        <v>261</v>
      </c>
      <c r="B105" s="29">
        <v>700000</v>
      </c>
      <c r="C105" s="67" t="s">
        <v>928</v>
      </c>
      <c r="D105" s="68" t="s">
        <v>929</v>
      </c>
      <c r="E105" s="38" t="s">
        <v>262</v>
      </c>
      <c r="F105" s="38"/>
      <c r="G105" s="38"/>
      <c r="H105" s="48">
        <v>24</v>
      </c>
    </row>
    <row r="106" spans="1:8" s="56" customFormat="1" ht="45" customHeight="1">
      <c r="A106" s="38" t="s">
        <v>263</v>
      </c>
      <c r="B106" s="29">
        <v>1000000</v>
      </c>
      <c r="C106" s="67" t="s">
        <v>928</v>
      </c>
      <c r="D106" s="68" t="s">
        <v>929</v>
      </c>
      <c r="E106" s="38" t="s">
        <v>264</v>
      </c>
      <c r="F106" s="38"/>
      <c r="G106" s="38"/>
      <c r="H106" s="48">
        <v>60</v>
      </c>
    </row>
    <row r="107" spans="1:8" s="56" customFormat="1" ht="45" customHeight="1">
      <c r="A107" s="38" t="s">
        <v>265</v>
      </c>
      <c r="B107" s="29">
        <v>1517022.17</v>
      </c>
      <c r="C107" s="67" t="s">
        <v>928</v>
      </c>
      <c r="D107" s="68" t="s">
        <v>929</v>
      </c>
      <c r="E107" s="38" t="s">
        <v>266</v>
      </c>
      <c r="F107" s="38"/>
      <c r="G107" s="38"/>
      <c r="H107" s="48">
        <v>20</v>
      </c>
    </row>
    <row r="108" spans="1:8" s="56" customFormat="1" ht="45" customHeight="1">
      <c r="A108" s="38" t="s">
        <v>267</v>
      </c>
      <c r="B108" s="29">
        <v>1000000</v>
      </c>
      <c r="C108" s="67" t="s">
        <v>928</v>
      </c>
      <c r="D108" s="68" t="s">
        <v>929</v>
      </c>
      <c r="E108" s="38" t="s">
        <v>268</v>
      </c>
      <c r="F108" s="38"/>
      <c r="G108" s="38"/>
      <c r="H108" s="48">
        <v>32</v>
      </c>
    </row>
    <row r="109" spans="1:8" s="56" customFormat="1" ht="45" customHeight="1">
      <c r="A109" s="38" t="s">
        <v>269</v>
      </c>
      <c r="B109" s="29">
        <v>1000000</v>
      </c>
      <c r="C109" s="67" t="s">
        <v>928</v>
      </c>
      <c r="D109" s="68" t="s">
        <v>929</v>
      </c>
      <c r="E109" s="38" t="s">
        <v>210</v>
      </c>
      <c r="F109" s="38"/>
      <c r="G109" s="38"/>
      <c r="H109" s="48">
        <v>40</v>
      </c>
    </row>
    <row r="110" spans="1:8" s="56" customFormat="1" ht="45" customHeight="1">
      <c r="A110" s="38" t="s">
        <v>765</v>
      </c>
      <c r="B110" s="29">
        <v>2000000</v>
      </c>
      <c r="C110" s="67" t="s">
        <v>928</v>
      </c>
      <c r="D110" s="68" t="s">
        <v>929</v>
      </c>
      <c r="E110" s="38" t="s">
        <v>270</v>
      </c>
      <c r="F110" s="38"/>
      <c r="G110" s="38"/>
      <c r="H110" s="48">
        <v>76</v>
      </c>
    </row>
    <row r="111" spans="1:8" s="56" customFormat="1" ht="45" customHeight="1">
      <c r="A111" s="38" t="s">
        <v>271</v>
      </c>
      <c r="B111" s="29">
        <v>1309183.51</v>
      </c>
      <c r="C111" s="67" t="s">
        <v>928</v>
      </c>
      <c r="D111" s="68" t="s">
        <v>929</v>
      </c>
      <c r="E111" s="38" t="s">
        <v>272</v>
      </c>
      <c r="F111" s="38"/>
      <c r="G111" s="38"/>
      <c r="H111" s="48">
        <v>48</v>
      </c>
    </row>
    <row r="112" spans="1:8" s="56" customFormat="1" ht="45" customHeight="1">
      <c r="A112" s="38" t="s">
        <v>273</v>
      </c>
      <c r="B112" s="29">
        <v>1100000</v>
      </c>
      <c r="C112" s="67" t="s">
        <v>928</v>
      </c>
      <c r="D112" s="68" t="s">
        <v>929</v>
      </c>
      <c r="E112" s="38" t="s">
        <v>274</v>
      </c>
      <c r="F112" s="38"/>
      <c r="G112" s="38"/>
      <c r="H112" s="48">
        <v>32</v>
      </c>
    </row>
    <row r="113" spans="1:8" s="56" customFormat="1" ht="45" customHeight="1">
      <c r="A113" s="38" t="s">
        <v>275</v>
      </c>
      <c r="B113" s="29">
        <v>1150000</v>
      </c>
      <c r="C113" s="67" t="s">
        <v>928</v>
      </c>
      <c r="D113" s="68" t="s">
        <v>929</v>
      </c>
      <c r="E113" s="38" t="s">
        <v>274</v>
      </c>
      <c r="F113" s="38"/>
      <c r="G113" s="38"/>
      <c r="H113" s="48">
        <v>48</v>
      </c>
    </row>
    <row r="114" spans="1:8" s="56" customFormat="1" ht="45" customHeight="1">
      <c r="A114" s="38" t="s">
        <v>766</v>
      </c>
      <c r="B114" s="29">
        <v>1000000</v>
      </c>
      <c r="C114" s="67" t="s">
        <v>928</v>
      </c>
      <c r="D114" s="68" t="s">
        <v>929</v>
      </c>
      <c r="E114" s="38" t="s">
        <v>276</v>
      </c>
      <c r="F114" s="38"/>
      <c r="G114" s="38"/>
      <c r="H114" s="48">
        <v>24</v>
      </c>
    </row>
    <row r="115" spans="1:8" s="56" customFormat="1" ht="45" customHeight="1">
      <c r="A115" s="38" t="s">
        <v>277</v>
      </c>
      <c r="B115" s="29">
        <v>540000</v>
      </c>
      <c r="C115" s="67" t="s">
        <v>928</v>
      </c>
      <c r="D115" s="68" t="s">
        <v>929</v>
      </c>
      <c r="E115" s="38" t="s">
        <v>276</v>
      </c>
      <c r="F115" s="38"/>
      <c r="G115" s="38"/>
      <c r="H115" s="48">
        <v>72</v>
      </c>
    </row>
    <row r="116" spans="1:8" s="56" customFormat="1" ht="45" customHeight="1">
      <c r="A116" s="38" t="s">
        <v>278</v>
      </c>
      <c r="B116" s="29">
        <v>1200000</v>
      </c>
      <c r="C116" s="67" t="s">
        <v>928</v>
      </c>
      <c r="D116" s="68" t="s">
        <v>929</v>
      </c>
      <c r="E116" s="38" t="s">
        <v>279</v>
      </c>
      <c r="F116" s="38"/>
      <c r="G116" s="38"/>
      <c r="H116" s="48">
        <v>48</v>
      </c>
    </row>
    <row r="117" spans="1:8" s="56" customFormat="1" ht="45" customHeight="1">
      <c r="A117" s="38" t="s">
        <v>280</v>
      </c>
      <c r="B117" s="29">
        <v>1300000</v>
      </c>
      <c r="C117" s="67" t="s">
        <v>928</v>
      </c>
      <c r="D117" s="68" t="s">
        <v>929</v>
      </c>
      <c r="E117" s="38" t="s">
        <v>279</v>
      </c>
      <c r="F117" s="38"/>
      <c r="G117" s="38"/>
      <c r="H117" s="48">
        <v>48</v>
      </c>
    </row>
    <row r="118" spans="1:8" s="56" customFormat="1" ht="45" customHeight="1">
      <c r="A118" s="38" t="s">
        <v>281</v>
      </c>
      <c r="B118" s="29">
        <v>1300000</v>
      </c>
      <c r="C118" s="67" t="s">
        <v>928</v>
      </c>
      <c r="D118" s="68" t="s">
        <v>929</v>
      </c>
      <c r="E118" s="38" t="s">
        <v>279</v>
      </c>
      <c r="F118" s="38"/>
      <c r="G118" s="38"/>
      <c r="H118" s="48">
        <v>48</v>
      </c>
    </row>
    <row r="119" spans="1:8" s="56" customFormat="1" ht="45" customHeight="1">
      <c r="A119" s="38" t="s">
        <v>282</v>
      </c>
      <c r="B119" s="29">
        <v>2790146.03</v>
      </c>
      <c r="C119" s="67" t="s">
        <v>928</v>
      </c>
      <c r="D119" s="68" t="s">
        <v>929</v>
      </c>
      <c r="E119" s="38" t="s">
        <v>283</v>
      </c>
      <c r="F119" s="38"/>
      <c r="G119" s="38"/>
      <c r="H119" s="48">
        <v>172</v>
      </c>
    </row>
    <row r="120" spans="1:8" s="56" customFormat="1" ht="45" customHeight="1">
      <c r="A120" s="38" t="s">
        <v>284</v>
      </c>
      <c r="B120" s="29">
        <v>1726888.48</v>
      </c>
      <c r="C120" s="67" t="s">
        <v>928</v>
      </c>
      <c r="D120" s="68" t="s">
        <v>929</v>
      </c>
      <c r="E120" s="38" t="s">
        <v>285</v>
      </c>
      <c r="F120" s="38"/>
      <c r="G120" s="38"/>
      <c r="H120" s="48">
        <v>62</v>
      </c>
    </row>
    <row r="121" spans="1:8" s="56" customFormat="1" ht="45" customHeight="1">
      <c r="A121" s="38" t="s">
        <v>286</v>
      </c>
      <c r="B121" s="29">
        <v>600000</v>
      </c>
      <c r="C121" s="67" t="s">
        <v>928</v>
      </c>
      <c r="D121" s="68" t="s">
        <v>929</v>
      </c>
      <c r="E121" s="38" t="s">
        <v>287</v>
      </c>
      <c r="F121" s="38"/>
      <c r="G121" s="38"/>
      <c r="H121" s="48">
        <v>20</v>
      </c>
    </row>
    <row r="122" spans="1:8" s="56" customFormat="1" ht="45" customHeight="1">
      <c r="A122" s="38" t="s">
        <v>288</v>
      </c>
      <c r="B122" s="29">
        <v>650000</v>
      </c>
      <c r="C122" s="67" t="s">
        <v>928</v>
      </c>
      <c r="D122" s="68" t="s">
        <v>929</v>
      </c>
      <c r="E122" s="38" t="s">
        <v>287</v>
      </c>
      <c r="F122" s="38"/>
      <c r="G122" s="38"/>
      <c r="H122" s="48">
        <v>20</v>
      </c>
    </row>
    <row r="123" spans="1:8" s="56" customFormat="1" ht="45" customHeight="1">
      <c r="A123" s="38" t="s">
        <v>289</v>
      </c>
      <c r="B123" s="29">
        <v>1000000</v>
      </c>
      <c r="C123" s="67" t="s">
        <v>928</v>
      </c>
      <c r="D123" s="68" t="s">
        <v>929</v>
      </c>
      <c r="E123" s="38" t="s">
        <v>290</v>
      </c>
      <c r="F123" s="38"/>
      <c r="G123" s="38"/>
      <c r="H123" s="48">
        <v>32</v>
      </c>
    </row>
    <row r="124" spans="1:8" s="56" customFormat="1" ht="45" customHeight="1">
      <c r="A124" s="38" t="s">
        <v>291</v>
      </c>
      <c r="B124" s="29">
        <v>1300000</v>
      </c>
      <c r="C124" s="67" t="s">
        <v>928</v>
      </c>
      <c r="D124" s="68" t="s">
        <v>929</v>
      </c>
      <c r="E124" s="38" t="s">
        <v>292</v>
      </c>
      <c r="F124" s="38"/>
      <c r="G124" s="38"/>
      <c r="H124" s="48">
        <v>60</v>
      </c>
    </row>
    <row r="125" spans="1:8" s="56" customFormat="1" ht="45" customHeight="1">
      <c r="A125" s="38" t="s">
        <v>294</v>
      </c>
      <c r="B125" s="29">
        <v>1000000</v>
      </c>
      <c r="C125" s="67" t="s">
        <v>928</v>
      </c>
      <c r="D125" s="68" t="s">
        <v>929</v>
      </c>
      <c r="E125" s="38" t="s">
        <v>295</v>
      </c>
      <c r="F125" s="38"/>
      <c r="G125" s="38"/>
      <c r="H125" s="48">
        <v>52</v>
      </c>
    </row>
    <row r="126" spans="1:8" s="56" customFormat="1" ht="45" customHeight="1">
      <c r="A126" s="38" t="s">
        <v>296</v>
      </c>
      <c r="B126" s="29">
        <v>850000</v>
      </c>
      <c r="C126" s="67" t="s">
        <v>928</v>
      </c>
      <c r="D126" s="68" t="s">
        <v>929</v>
      </c>
      <c r="E126" s="38" t="s">
        <v>297</v>
      </c>
      <c r="F126" s="38"/>
      <c r="G126" s="38"/>
      <c r="H126" s="48">
        <v>32</v>
      </c>
    </row>
    <row r="127" spans="1:8" s="56" customFormat="1" ht="45" customHeight="1">
      <c r="A127" s="38" t="s">
        <v>298</v>
      </c>
      <c r="B127" s="29">
        <v>1000000</v>
      </c>
      <c r="C127" s="67" t="s">
        <v>928</v>
      </c>
      <c r="D127" s="68" t="s">
        <v>929</v>
      </c>
      <c r="E127" s="38" t="s">
        <v>299</v>
      </c>
      <c r="F127" s="38"/>
      <c r="G127" s="38"/>
      <c r="H127" s="48">
        <v>48</v>
      </c>
    </row>
    <row r="128" spans="1:8" s="56" customFormat="1" ht="45" customHeight="1">
      <c r="A128" s="38" t="s">
        <v>767</v>
      </c>
      <c r="B128" s="29">
        <v>7997409.5899999999</v>
      </c>
      <c r="C128" s="67" t="s">
        <v>928</v>
      </c>
      <c r="D128" s="68" t="s">
        <v>929</v>
      </c>
      <c r="E128" s="38" t="s">
        <v>256</v>
      </c>
      <c r="F128" s="38"/>
      <c r="G128" s="38"/>
      <c r="H128" s="48">
        <v>153</v>
      </c>
    </row>
    <row r="129" spans="1:8" s="56" customFormat="1" ht="45" customHeight="1">
      <c r="A129" s="38" t="s">
        <v>768</v>
      </c>
      <c r="B129" s="29">
        <v>3400019.31</v>
      </c>
      <c r="C129" s="67" t="s">
        <v>928</v>
      </c>
      <c r="D129" s="68" t="s">
        <v>929</v>
      </c>
      <c r="E129" s="38" t="s">
        <v>256</v>
      </c>
      <c r="F129" s="38"/>
      <c r="G129" s="38"/>
      <c r="H129" s="48">
        <v>229</v>
      </c>
    </row>
    <row r="130" spans="1:8" s="56" customFormat="1" ht="45" customHeight="1">
      <c r="A130" s="38" t="s">
        <v>769</v>
      </c>
      <c r="B130" s="29">
        <v>2706497.81</v>
      </c>
      <c r="C130" s="67" t="s">
        <v>928</v>
      </c>
      <c r="D130" s="68" t="s">
        <v>929</v>
      </c>
      <c r="E130" s="38" t="s">
        <v>256</v>
      </c>
      <c r="F130" s="38"/>
      <c r="G130" s="38"/>
      <c r="H130" s="48">
        <v>3949</v>
      </c>
    </row>
    <row r="131" spans="1:8" s="56" customFormat="1" ht="45" customHeight="1">
      <c r="A131" s="38" t="s">
        <v>301</v>
      </c>
      <c r="B131" s="29">
        <v>654764</v>
      </c>
      <c r="C131" s="67" t="s">
        <v>928</v>
      </c>
      <c r="D131" s="68" t="s">
        <v>929</v>
      </c>
      <c r="E131" s="38" t="s">
        <v>302</v>
      </c>
      <c r="F131" s="38"/>
      <c r="G131" s="38"/>
      <c r="H131" s="48">
        <v>36</v>
      </c>
    </row>
    <row r="132" spans="1:8" s="56" customFormat="1" ht="45" customHeight="1">
      <c r="A132" s="38" t="s">
        <v>770</v>
      </c>
      <c r="B132" s="29">
        <v>7041054.4100000001</v>
      </c>
      <c r="C132" s="67" t="s">
        <v>928</v>
      </c>
      <c r="D132" s="68" t="s">
        <v>929</v>
      </c>
      <c r="E132" s="38" t="s">
        <v>256</v>
      </c>
      <c r="F132" s="38"/>
      <c r="G132" s="38"/>
      <c r="H132" s="48">
        <v>980</v>
      </c>
    </row>
    <row r="133" spans="1:8" s="56" customFormat="1" ht="45" customHeight="1">
      <c r="A133" s="38" t="s">
        <v>304</v>
      </c>
      <c r="B133" s="29">
        <v>772446.8</v>
      </c>
      <c r="C133" s="67" t="s">
        <v>928</v>
      </c>
      <c r="D133" s="68" t="s">
        <v>929</v>
      </c>
      <c r="E133" s="38" t="s">
        <v>305</v>
      </c>
      <c r="F133" s="38"/>
      <c r="G133" s="38"/>
      <c r="H133" s="48">
        <v>100</v>
      </c>
    </row>
    <row r="134" spans="1:8" s="56" customFormat="1" ht="45" customHeight="1">
      <c r="A134" s="38" t="s">
        <v>306</v>
      </c>
      <c r="B134" s="29">
        <v>1400000</v>
      </c>
      <c r="C134" s="67" t="s">
        <v>928</v>
      </c>
      <c r="D134" s="68" t="s">
        <v>929</v>
      </c>
      <c r="E134" s="38" t="s">
        <v>307</v>
      </c>
      <c r="F134" s="38"/>
      <c r="G134" s="38"/>
      <c r="H134" s="48">
        <v>67</v>
      </c>
    </row>
    <row r="135" spans="1:8" s="56" customFormat="1" ht="45" customHeight="1">
      <c r="A135" s="38" t="s">
        <v>771</v>
      </c>
      <c r="B135" s="29">
        <v>350000</v>
      </c>
      <c r="C135" s="67" t="s">
        <v>928</v>
      </c>
      <c r="D135" s="68" t="s">
        <v>929</v>
      </c>
      <c r="E135" s="38" t="s">
        <v>146</v>
      </c>
      <c r="F135" s="38"/>
      <c r="G135" s="38"/>
      <c r="H135" s="48">
        <v>24</v>
      </c>
    </row>
    <row r="136" spans="1:8" s="56" customFormat="1" ht="45" customHeight="1">
      <c r="A136" s="38" t="s">
        <v>309</v>
      </c>
      <c r="B136" s="29">
        <v>400000</v>
      </c>
      <c r="C136" s="67" t="s">
        <v>928</v>
      </c>
      <c r="D136" s="68" t="s">
        <v>929</v>
      </c>
      <c r="E136" s="38" t="s">
        <v>308</v>
      </c>
      <c r="F136" s="38"/>
      <c r="G136" s="38"/>
      <c r="H136" s="48">
        <v>16</v>
      </c>
    </row>
    <row r="137" spans="1:8" s="56" customFormat="1" ht="45" customHeight="1">
      <c r="A137" s="38" t="s">
        <v>310</v>
      </c>
      <c r="B137" s="29">
        <v>500000</v>
      </c>
      <c r="C137" s="67" t="s">
        <v>928</v>
      </c>
      <c r="D137" s="68" t="s">
        <v>929</v>
      </c>
      <c r="E137" s="38" t="s">
        <v>146</v>
      </c>
      <c r="F137" s="38"/>
      <c r="G137" s="38"/>
      <c r="H137" s="48">
        <v>24</v>
      </c>
    </row>
    <row r="138" spans="1:8" s="56" customFormat="1" ht="45" customHeight="1">
      <c r="A138" s="38" t="s">
        <v>311</v>
      </c>
      <c r="B138" s="29">
        <v>1190000</v>
      </c>
      <c r="C138" s="67" t="s">
        <v>928</v>
      </c>
      <c r="D138" s="68" t="s">
        <v>929</v>
      </c>
      <c r="E138" s="38" t="s">
        <v>312</v>
      </c>
      <c r="F138" s="38"/>
      <c r="G138" s="38"/>
      <c r="H138" s="48">
        <v>32</v>
      </c>
    </row>
    <row r="139" spans="1:8" s="56" customFormat="1" ht="45" customHeight="1">
      <c r="A139" s="38" t="s">
        <v>772</v>
      </c>
      <c r="B139" s="29">
        <v>1000000</v>
      </c>
      <c r="C139" s="67" t="s">
        <v>928</v>
      </c>
      <c r="D139" s="68" t="s">
        <v>929</v>
      </c>
      <c r="E139" s="38" t="s">
        <v>773</v>
      </c>
      <c r="F139" s="38"/>
      <c r="G139" s="38"/>
      <c r="H139" s="48">
        <v>48</v>
      </c>
    </row>
    <row r="140" spans="1:8" s="56" customFormat="1" ht="45" customHeight="1">
      <c r="A140" s="38" t="s">
        <v>774</v>
      </c>
      <c r="B140" s="29">
        <v>2275890.1</v>
      </c>
      <c r="C140" s="67" t="s">
        <v>928</v>
      </c>
      <c r="D140" s="68" t="s">
        <v>929</v>
      </c>
      <c r="E140" s="38" t="s">
        <v>773</v>
      </c>
      <c r="F140" s="38"/>
      <c r="G140" s="38"/>
      <c r="H140" s="48">
        <v>40</v>
      </c>
    </row>
    <row r="141" spans="1:8" s="56" customFormat="1" ht="45" customHeight="1">
      <c r="A141" s="38" t="s">
        <v>314</v>
      </c>
      <c r="B141" s="29">
        <v>1957275.25</v>
      </c>
      <c r="C141" s="67" t="s">
        <v>928</v>
      </c>
      <c r="D141" s="68" t="s">
        <v>929</v>
      </c>
      <c r="E141" s="38" t="s">
        <v>313</v>
      </c>
      <c r="F141" s="38"/>
      <c r="G141" s="38"/>
      <c r="H141" s="48">
        <v>384</v>
      </c>
    </row>
    <row r="142" spans="1:8" s="56" customFormat="1" ht="45" customHeight="1">
      <c r="A142" s="38" t="s">
        <v>315</v>
      </c>
      <c r="B142" s="29">
        <v>392400</v>
      </c>
      <c r="C142" s="67" t="s">
        <v>928</v>
      </c>
      <c r="D142" s="68" t="s">
        <v>929</v>
      </c>
      <c r="E142" s="38" t="s">
        <v>316</v>
      </c>
      <c r="F142" s="38"/>
      <c r="G142" s="38"/>
      <c r="H142" s="48">
        <v>24</v>
      </c>
    </row>
    <row r="143" spans="1:8" s="56" customFormat="1" ht="45" customHeight="1">
      <c r="A143" s="38" t="s">
        <v>775</v>
      </c>
      <c r="B143" s="29">
        <v>298476.09999999998</v>
      </c>
      <c r="C143" s="67" t="s">
        <v>928</v>
      </c>
      <c r="D143" s="68" t="s">
        <v>929</v>
      </c>
      <c r="E143" s="38" t="s">
        <v>317</v>
      </c>
      <c r="F143" s="38"/>
      <c r="G143" s="38"/>
      <c r="H143" s="48">
        <v>167</v>
      </c>
    </row>
    <row r="144" spans="1:8" s="56" customFormat="1" ht="45" customHeight="1">
      <c r="A144" s="38" t="s">
        <v>319</v>
      </c>
      <c r="B144" s="29">
        <v>927577.02</v>
      </c>
      <c r="C144" s="67" t="s">
        <v>928</v>
      </c>
      <c r="D144" s="68" t="s">
        <v>929</v>
      </c>
      <c r="E144" s="38" t="s">
        <v>318</v>
      </c>
      <c r="F144" s="38"/>
      <c r="G144" s="38"/>
      <c r="H144" s="48">
        <v>88</v>
      </c>
    </row>
    <row r="145" spans="1:8" s="56" customFormat="1" ht="45" customHeight="1">
      <c r="A145" s="38" t="s">
        <v>320</v>
      </c>
      <c r="B145" s="29">
        <v>85046.33</v>
      </c>
      <c r="C145" s="67" t="s">
        <v>928</v>
      </c>
      <c r="D145" s="68" t="s">
        <v>929</v>
      </c>
      <c r="E145" s="38" t="s">
        <v>318</v>
      </c>
      <c r="F145" s="38"/>
      <c r="G145" s="38"/>
      <c r="H145" s="48">
        <v>0</v>
      </c>
    </row>
    <row r="146" spans="1:8" s="56" customFormat="1" ht="45" customHeight="1">
      <c r="A146" s="38" t="s">
        <v>776</v>
      </c>
      <c r="B146" s="29">
        <v>1274786.2</v>
      </c>
      <c r="C146" s="67" t="s">
        <v>928</v>
      </c>
      <c r="D146" s="68" t="s">
        <v>929</v>
      </c>
      <c r="E146" s="38" t="s">
        <v>318</v>
      </c>
      <c r="F146" s="38"/>
      <c r="G146" s="38"/>
      <c r="H146" s="48">
        <v>276</v>
      </c>
    </row>
    <row r="147" spans="1:8" s="56" customFormat="1" ht="45" customHeight="1">
      <c r="A147" s="38" t="s">
        <v>777</v>
      </c>
      <c r="B147" s="29">
        <v>524032.26</v>
      </c>
      <c r="C147" s="67" t="s">
        <v>928</v>
      </c>
      <c r="D147" s="68" t="s">
        <v>929</v>
      </c>
      <c r="E147" s="38" t="s">
        <v>778</v>
      </c>
      <c r="F147" s="38"/>
      <c r="G147" s="38"/>
      <c r="H147" s="48">
        <v>196</v>
      </c>
    </row>
    <row r="148" spans="1:8" s="56" customFormat="1" ht="45" customHeight="1">
      <c r="A148" s="38" t="s">
        <v>779</v>
      </c>
      <c r="B148" s="29">
        <v>517586.29</v>
      </c>
      <c r="C148" s="67" t="s">
        <v>928</v>
      </c>
      <c r="D148" s="68" t="s">
        <v>929</v>
      </c>
      <c r="E148" s="38" t="s">
        <v>778</v>
      </c>
      <c r="F148" s="38"/>
      <c r="G148" s="38"/>
      <c r="H148" s="48">
        <v>196</v>
      </c>
    </row>
    <row r="149" spans="1:8" s="56" customFormat="1" ht="45" customHeight="1">
      <c r="A149" s="38" t="s">
        <v>780</v>
      </c>
      <c r="B149" s="29">
        <v>481971.43</v>
      </c>
      <c r="C149" s="67" t="s">
        <v>928</v>
      </c>
      <c r="D149" s="68" t="s">
        <v>929</v>
      </c>
      <c r="E149" s="38" t="s">
        <v>778</v>
      </c>
      <c r="F149" s="38"/>
      <c r="G149" s="38"/>
      <c r="H149" s="48">
        <v>0</v>
      </c>
    </row>
    <row r="150" spans="1:8" s="56" customFormat="1" ht="45" customHeight="1">
      <c r="A150" s="38" t="s">
        <v>321</v>
      </c>
      <c r="B150" s="29">
        <v>1563607</v>
      </c>
      <c r="C150" s="67" t="s">
        <v>928</v>
      </c>
      <c r="D150" s="68" t="s">
        <v>929</v>
      </c>
      <c r="E150" s="38" t="s">
        <v>322</v>
      </c>
      <c r="F150" s="38"/>
      <c r="G150" s="38"/>
      <c r="H150" s="48">
        <v>184</v>
      </c>
    </row>
    <row r="151" spans="1:8" s="56" customFormat="1" ht="45" customHeight="1">
      <c r="A151" s="38" t="s">
        <v>323</v>
      </c>
      <c r="B151" s="29">
        <v>1000000</v>
      </c>
      <c r="C151" s="67" t="s">
        <v>928</v>
      </c>
      <c r="D151" s="68" t="s">
        <v>929</v>
      </c>
      <c r="E151" s="38" t="s">
        <v>170</v>
      </c>
      <c r="F151" s="38"/>
      <c r="G151" s="38"/>
      <c r="H151" s="48">
        <v>40</v>
      </c>
    </row>
    <row r="152" spans="1:8" s="56" customFormat="1" ht="45" customHeight="1">
      <c r="A152" s="38" t="s">
        <v>781</v>
      </c>
      <c r="B152" s="29">
        <v>2000000</v>
      </c>
      <c r="C152" s="67" t="s">
        <v>928</v>
      </c>
      <c r="D152" s="68" t="s">
        <v>929</v>
      </c>
      <c r="E152" s="38" t="s">
        <v>643</v>
      </c>
      <c r="F152" s="38"/>
      <c r="G152" s="38"/>
      <c r="H152" s="48">
        <v>196</v>
      </c>
    </row>
    <row r="153" spans="1:8" s="56" customFormat="1" ht="45" customHeight="1">
      <c r="A153" s="38" t="s">
        <v>324</v>
      </c>
      <c r="B153" s="29">
        <v>700000</v>
      </c>
      <c r="C153" s="67" t="s">
        <v>928</v>
      </c>
      <c r="D153" s="68" t="s">
        <v>929</v>
      </c>
      <c r="E153" s="38" t="s">
        <v>325</v>
      </c>
      <c r="F153" s="38"/>
      <c r="G153" s="38"/>
      <c r="H153" s="48">
        <v>24</v>
      </c>
    </row>
    <row r="154" spans="1:8" s="56" customFormat="1" ht="45" customHeight="1">
      <c r="A154" s="38" t="s">
        <v>326</v>
      </c>
      <c r="B154" s="29">
        <v>486207</v>
      </c>
      <c r="C154" s="67" t="s">
        <v>928</v>
      </c>
      <c r="D154" s="68" t="s">
        <v>929</v>
      </c>
      <c r="E154" s="38" t="s">
        <v>327</v>
      </c>
      <c r="F154" s="38"/>
      <c r="G154" s="38"/>
      <c r="H154" s="48"/>
    </row>
    <row r="155" spans="1:8" s="56" customFormat="1" ht="45" customHeight="1">
      <c r="A155" s="38" t="s">
        <v>328</v>
      </c>
      <c r="B155" s="29">
        <v>600000</v>
      </c>
      <c r="C155" s="67" t="s">
        <v>928</v>
      </c>
      <c r="D155" s="68" t="s">
        <v>929</v>
      </c>
      <c r="E155" s="38" t="s">
        <v>329</v>
      </c>
      <c r="F155" s="38"/>
      <c r="G155" s="38"/>
      <c r="H155" s="48"/>
    </row>
    <row r="156" spans="1:8" ht="45" customHeight="1">
      <c r="A156" s="39" t="s">
        <v>120</v>
      </c>
      <c r="B156" s="34">
        <f>SUM(B75:B155)</f>
        <v>133579194.60000001</v>
      </c>
      <c r="C156" s="34"/>
      <c r="D156" s="34"/>
      <c r="E156" s="44"/>
      <c r="F156" s="44"/>
      <c r="G156" s="44"/>
      <c r="H156" s="50"/>
    </row>
    <row r="157" spans="1:8" s="56" customFormat="1" ht="45" customHeight="1">
      <c r="A157" s="60" t="s">
        <v>782</v>
      </c>
      <c r="B157" s="59">
        <v>2400000</v>
      </c>
      <c r="C157" s="67" t="s">
        <v>928</v>
      </c>
      <c r="D157" s="68" t="s">
        <v>929</v>
      </c>
      <c r="E157" s="61" t="s">
        <v>330</v>
      </c>
      <c r="F157" s="61"/>
      <c r="G157" s="61"/>
      <c r="H157" s="58">
        <v>171</v>
      </c>
    </row>
    <row r="158" spans="1:8" s="56" customFormat="1" ht="45" customHeight="1">
      <c r="A158" s="60" t="s">
        <v>331</v>
      </c>
      <c r="B158" s="59">
        <v>1196611.6399999999</v>
      </c>
      <c r="C158" s="67" t="s">
        <v>928</v>
      </c>
      <c r="D158" s="68" t="s">
        <v>929</v>
      </c>
      <c r="E158" s="61" t="s">
        <v>332</v>
      </c>
      <c r="F158" s="61"/>
      <c r="G158" s="61"/>
      <c r="H158" s="58">
        <v>298</v>
      </c>
    </row>
    <row r="159" spans="1:8" s="56" customFormat="1" ht="45" customHeight="1">
      <c r="A159" s="60" t="s">
        <v>333</v>
      </c>
      <c r="B159" s="59">
        <v>1237543.52</v>
      </c>
      <c r="C159" s="67" t="s">
        <v>928</v>
      </c>
      <c r="D159" s="68" t="s">
        <v>929</v>
      </c>
      <c r="E159" s="61" t="s">
        <v>334</v>
      </c>
      <c r="F159" s="61"/>
      <c r="G159" s="61"/>
      <c r="H159" s="58">
        <v>76</v>
      </c>
    </row>
    <row r="160" spans="1:8" s="56" customFormat="1" ht="45" customHeight="1">
      <c r="A160" s="60" t="s">
        <v>336</v>
      </c>
      <c r="B160" s="59">
        <v>650000</v>
      </c>
      <c r="C160" s="67" t="s">
        <v>928</v>
      </c>
      <c r="D160" s="68" t="s">
        <v>929</v>
      </c>
      <c r="E160" s="61" t="s">
        <v>337</v>
      </c>
      <c r="F160" s="61"/>
      <c r="G160" s="61"/>
      <c r="H160" s="58">
        <v>411</v>
      </c>
    </row>
    <row r="161" spans="1:8" s="56" customFormat="1" ht="45" customHeight="1">
      <c r="A161" s="60" t="s">
        <v>338</v>
      </c>
      <c r="B161" s="59">
        <v>1393073.29</v>
      </c>
      <c r="C161" s="67" t="s">
        <v>928</v>
      </c>
      <c r="D161" s="68" t="s">
        <v>929</v>
      </c>
      <c r="E161" s="61" t="s">
        <v>337</v>
      </c>
      <c r="F161" s="61"/>
      <c r="G161" s="61"/>
      <c r="H161" s="58">
        <v>411</v>
      </c>
    </row>
    <row r="162" spans="1:8" s="56" customFormat="1" ht="45" customHeight="1">
      <c r="A162" s="60" t="s">
        <v>339</v>
      </c>
      <c r="B162" s="59">
        <v>1557395.46</v>
      </c>
      <c r="C162" s="67" t="s">
        <v>928</v>
      </c>
      <c r="D162" s="68" t="s">
        <v>929</v>
      </c>
      <c r="E162" s="61" t="s">
        <v>340</v>
      </c>
      <c r="F162" s="61"/>
      <c r="G162" s="61"/>
      <c r="H162" s="58">
        <v>177</v>
      </c>
    </row>
    <row r="163" spans="1:8" s="56" customFormat="1" ht="45" customHeight="1">
      <c r="A163" s="60" t="s">
        <v>783</v>
      </c>
      <c r="B163" s="59">
        <v>456000</v>
      </c>
      <c r="C163" s="67" t="s">
        <v>928</v>
      </c>
      <c r="D163" s="68" t="s">
        <v>929</v>
      </c>
      <c r="E163" s="61" t="s">
        <v>341</v>
      </c>
      <c r="F163" s="61"/>
      <c r="G163" s="61"/>
      <c r="H163" s="58">
        <v>165</v>
      </c>
    </row>
    <row r="164" spans="1:8" s="56" customFormat="1" ht="45" customHeight="1">
      <c r="A164" s="60" t="s">
        <v>342</v>
      </c>
      <c r="B164" s="59">
        <v>336000</v>
      </c>
      <c r="C164" s="67" t="s">
        <v>928</v>
      </c>
      <c r="D164" s="68" t="s">
        <v>929</v>
      </c>
      <c r="E164" s="61" t="s">
        <v>343</v>
      </c>
      <c r="F164" s="61"/>
      <c r="G164" s="61"/>
      <c r="H164" s="58">
        <v>66</v>
      </c>
    </row>
    <row r="165" spans="1:8" s="56" customFormat="1" ht="45" customHeight="1">
      <c r="A165" s="60" t="s">
        <v>344</v>
      </c>
      <c r="B165" s="59">
        <v>715843.37</v>
      </c>
      <c r="C165" s="67" t="s">
        <v>928</v>
      </c>
      <c r="D165" s="68" t="s">
        <v>929</v>
      </c>
      <c r="E165" s="61" t="s">
        <v>345</v>
      </c>
      <c r="F165" s="61"/>
      <c r="G165" s="61"/>
      <c r="H165" s="58">
        <v>129</v>
      </c>
    </row>
    <row r="166" spans="1:8" s="56" customFormat="1" ht="45" customHeight="1">
      <c r="A166" s="60" t="s">
        <v>784</v>
      </c>
      <c r="B166" s="59">
        <v>600000</v>
      </c>
      <c r="C166" s="67" t="s">
        <v>928</v>
      </c>
      <c r="D166" s="68" t="s">
        <v>929</v>
      </c>
      <c r="E166" s="61" t="s">
        <v>345</v>
      </c>
      <c r="F166" s="61"/>
      <c r="G166" s="61"/>
      <c r="H166" s="58">
        <v>71</v>
      </c>
    </row>
    <row r="167" spans="1:8" s="56" customFormat="1" ht="45" customHeight="1">
      <c r="A167" s="60" t="s">
        <v>346</v>
      </c>
      <c r="B167" s="59">
        <v>1700000</v>
      </c>
      <c r="C167" s="67" t="s">
        <v>928</v>
      </c>
      <c r="D167" s="68" t="s">
        <v>929</v>
      </c>
      <c r="E167" s="61" t="s">
        <v>347</v>
      </c>
      <c r="F167" s="61"/>
      <c r="G167" s="61"/>
      <c r="H167" s="58">
        <v>357</v>
      </c>
    </row>
    <row r="168" spans="1:8" s="56" customFormat="1" ht="45" customHeight="1">
      <c r="A168" s="60" t="s">
        <v>348</v>
      </c>
      <c r="B168" s="59">
        <v>1200000</v>
      </c>
      <c r="C168" s="67" t="s">
        <v>928</v>
      </c>
      <c r="D168" s="68" t="s">
        <v>929</v>
      </c>
      <c r="E168" s="61" t="s">
        <v>349</v>
      </c>
      <c r="F168" s="61"/>
      <c r="G168" s="61"/>
      <c r="H168" s="58">
        <v>140</v>
      </c>
    </row>
    <row r="169" spans="1:8" s="56" customFormat="1" ht="45" customHeight="1">
      <c r="A169" s="60" t="s">
        <v>350</v>
      </c>
      <c r="B169" s="59">
        <v>600000</v>
      </c>
      <c r="C169" s="67" t="s">
        <v>928</v>
      </c>
      <c r="D169" s="68" t="s">
        <v>929</v>
      </c>
      <c r="E169" s="61" t="s">
        <v>351</v>
      </c>
      <c r="F169" s="61"/>
      <c r="G169" s="61"/>
      <c r="H169" s="58">
        <v>72</v>
      </c>
    </row>
    <row r="170" spans="1:8" s="56" customFormat="1" ht="45" customHeight="1">
      <c r="A170" s="60" t="s">
        <v>352</v>
      </c>
      <c r="B170" s="59">
        <v>1500000</v>
      </c>
      <c r="C170" s="67" t="s">
        <v>928</v>
      </c>
      <c r="D170" s="68" t="s">
        <v>929</v>
      </c>
      <c r="E170" s="61" t="s">
        <v>353</v>
      </c>
      <c r="F170" s="61"/>
      <c r="G170" s="61"/>
      <c r="H170" s="58">
        <v>208</v>
      </c>
    </row>
    <row r="171" spans="1:8" s="56" customFormat="1" ht="45" customHeight="1">
      <c r="A171" s="60" t="s">
        <v>785</v>
      </c>
      <c r="B171" s="59">
        <v>68688</v>
      </c>
      <c r="C171" s="67" t="s">
        <v>928</v>
      </c>
      <c r="D171" s="68" t="s">
        <v>929</v>
      </c>
      <c r="E171" s="61" t="s">
        <v>387</v>
      </c>
      <c r="F171" s="61"/>
      <c r="G171" s="61"/>
      <c r="H171" s="58">
        <v>294</v>
      </c>
    </row>
    <row r="172" spans="1:8" s="56" customFormat="1" ht="45" customHeight="1">
      <c r="A172" s="60" t="s">
        <v>354</v>
      </c>
      <c r="B172" s="59">
        <v>1500000</v>
      </c>
      <c r="C172" s="67" t="s">
        <v>928</v>
      </c>
      <c r="D172" s="68" t="s">
        <v>929</v>
      </c>
      <c r="E172" s="61" t="s">
        <v>355</v>
      </c>
      <c r="F172" s="61"/>
      <c r="G172" s="61"/>
      <c r="H172" s="58">
        <v>325</v>
      </c>
    </row>
    <row r="173" spans="1:8" s="56" customFormat="1" ht="45" customHeight="1">
      <c r="A173" s="60" t="s">
        <v>786</v>
      </c>
      <c r="B173" s="59">
        <v>643951</v>
      </c>
      <c r="C173" s="67" t="s">
        <v>928</v>
      </c>
      <c r="D173" s="68" t="s">
        <v>929</v>
      </c>
      <c r="E173" s="61" t="s">
        <v>356</v>
      </c>
      <c r="F173" s="61"/>
      <c r="G173" s="61"/>
      <c r="H173" s="58">
        <v>325</v>
      </c>
    </row>
    <row r="174" spans="1:8" s="56" customFormat="1" ht="45" customHeight="1">
      <c r="A174" s="60" t="s">
        <v>357</v>
      </c>
      <c r="B174" s="59">
        <v>861829.64</v>
      </c>
      <c r="C174" s="67" t="s">
        <v>928</v>
      </c>
      <c r="D174" s="68" t="s">
        <v>929</v>
      </c>
      <c r="E174" s="61" t="s">
        <v>144</v>
      </c>
      <c r="F174" s="61"/>
      <c r="G174" s="61"/>
      <c r="H174" s="58">
        <v>120</v>
      </c>
    </row>
    <row r="175" spans="1:8" s="56" customFormat="1" ht="45" customHeight="1">
      <c r="A175" s="60" t="s">
        <v>787</v>
      </c>
      <c r="B175" s="59">
        <v>270154.15999999997</v>
      </c>
      <c r="C175" s="67" t="s">
        <v>928</v>
      </c>
      <c r="D175" s="68" t="s">
        <v>929</v>
      </c>
      <c r="E175" s="61" t="s">
        <v>788</v>
      </c>
      <c r="F175" s="61"/>
      <c r="G175" s="61"/>
      <c r="H175" s="58">
        <v>120</v>
      </c>
    </row>
    <row r="176" spans="1:8" s="56" customFormat="1" ht="45" customHeight="1">
      <c r="A176" s="60" t="s">
        <v>358</v>
      </c>
      <c r="B176" s="59">
        <v>1300363</v>
      </c>
      <c r="C176" s="67" t="s">
        <v>928</v>
      </c>
      <c r="D176" s="68" t="s">
        <v>929</v>
      </c>
      <c r="E176" s="61" t="s">
        <v>359</v>
      </c>
      <c r="F176" s="61"/>
      <c r="G176" s="61"/>
      <c r="H176" s="58">
        <v>116</v>
      </c>
    </row>
    <row r="177" spans="1:8" s="56" customFormat="1" ht="45" customHeight="1">
      <c r="A177" s="60" t="s">
        <v>360</v>
      </c>
      <c r="B177" s="59">
        <v>1600506.95</v>
      </c>
      <c r="C177" s="67" t="s">
        <v>928</v>
      </c>
      <c r="D177" s="68" t="s">
        <v>929</v>
      </c>
      <c r="E177" s="61" t="s">
        <v>361</v>
      </c>
      <c r="F177" s="61"/>
      <c r="G177" s="61"/>
      <c r="H177" s="58">
        <v>127</v>
      </c>
    </row>
    <row r="178" spans="1:8" s="56" customFormat="1" ht="45" customHeight="1">
      <c r="A178" s="60" t="s">
        <v>362</v>
      </c>
      <c r="B178" s="59">
        <v>890000</v>
      </c>
      <c r="C178" s="67" t="s">
        <v>928</v>
      </c>
      <c r="D178" s="68" t="s">
        <v>929</v>
      </c>
      <c r="E178" s="61" t="s">
        <v>363</v>
      </c>
      <c r="F178" s="61"/>
      <c r="G178" s="61"/>
      <c r="H178" s="58">
        <v>98</v>
      </c>
    </row>
    <row r="179" spans="1:8" s="56" customFormat="1" ht="45" customHeight="1">
      <c r="A179" s="60" t="s">
        <v>364</v>
      </c>
      <c r="B179" s="59">
        <v>518258.71</v>
      </c>
      <c r="C179" s="67" t="s">
        <v>928</v>
      </c>
      <c r="D179" s="68" t="s">
        <v>929</v>
      </c>
      <c r="E179" s="61" t="s">
        <v>365</v>
      </c>
      <c r="F179" s="61"/>
      <c r="G179" s="61"/>
      <c r="H179" s="58">
        <v>108</v>
      </c>
    </row>
    <row r="180" spans="1:8" s="56" customFormat="1" ht="45" customHeight="1">
      <c r="A180" s="60" t="s">
        <v>366</v>
      </c>
      <c r="B180" s="59">
        <v>883301.29</v>
      </c>
      <c r="C180" s="67" t="s">
        <v>928</v>
      </c>
      <c r="D180" s="68" t="s">
        <v>929</v>
      </c>
      <c r="E180" s="61" t="s">
        <v>365</v>
      </c>
      <c r="F180" s="61"/>
      <c r="G180" s="61"/>
      <c r="H180" s="58">
        <v>108</v>
      </c>
    </row>
    <row r="181" spans="1:8" s="56" customFormat="1" ht="45" customHeight="1">
      <c r="A181" s="60" t="s">
        <v>367</v>
      </c>
      <c r="B181" s="59">
        <v>2347932.08</v>
      </c>
      <c r="C181" s="67" t="s">
        <v>928</v>
      </c>
      <c r="D181" s="68" t="s">
        <v>929</v>
      </c>
      <c r="E181" s="61" t="s">
        <v>368</v>
      </c>
      <c r="F181" s="61"/>
      <c r="G181" s="61"/>
      <c r="H181" s="58">
        <v>171</v>
      </c>
    </row>
    <row r="182" spans="1:8" s="56" customFormat="1" ht="45" customHeight="1">
      <c r="A182" s="60" t="s">
        <v>369</v>
      </c>
      <c r="B182" s="59">
        <v>1260000</v>
      </c>
      <c r="C182" s="67" t="s">
        <v>928</v>
      </c>
      <c r="D182" s="68" t="s">
        <v>929</v>
      </c>
      <c r="E182" s="61" t="s">
        <v>370</v>
      </c>
      <c r="F182" s="61"/>
      <c r="G182" s="61"/>
      <c r="H182" s="58">
        <v>104</v>
      </c>
    </row>
    <row r="183" spans="1:8" s="56" customFormat="1" ht="45" customHeight="1">
      <c r="A183" s="60" t="s">
        <v>371</v>
      </c>
      <c r="B183" s="59">
        <v>1576151</v>
      </c>
      <c r="C183" s="67" t="s">
        <v>928</v>
      </c>
      <c r="D183" s="68" t="s">
        <v>929</v>
      </c>
      <c r="E183" s="61" t="s">
        <v>370</v>
      </c>
      <c r="F183" s="61"/>
      <c r="G183" s="61"/>
      <c r="H183" s="58">
        <v>104</v>
      </c>
    </row>
    <row r="184" spans="1:8" s="56" customFormat="1" ht="45" customHeight="1">
      <c r="A184" s="60" t="s">
        <v>372</v>
      </c>
      <c r="B184" s="59">
        <v>540800</v>
      </c>
      <c r="C184" s="67" t="s">
        <v>928</v>
      </c>
      <c r="D184" s="68" t="s">
        <v>929</v>
      </c>
      <c r="E184" s="61" t="s">
        <v>373</v>
      </c>
      <c r="F184" s="61"/>
      <c r="G184" s="61"/>
      <c r="H184" s="58">
        <v>196</v>
      </c>
    </row>
    <row r="185" spans="1:8" s="56" customFormat="1" ht="45" customHeight="1">
      <c r="A185" s="60" t="s">
        <v>374</v>
      </c>
      <c r="B185" s="59">
        <v>500000</v>
      </c>
      <c r="C185" s="67" t="s">
        <v>928</v>
      </c>
      <c r="D185" s="68" t="s">
        <v>929</v>
      </c>
      <c r="E185" s="61" t="s">
        <v>345</v>
      </c>
      <c r="F185" s="61"/>
      <c r="G185" s="61"/>
      <c r="H185" s="58">
        <v>246</v>
      </c>
    </row>
    <row r="186" spans="1:8" s="56" customFormat="1" ht="45" customHeight="1">
      <c r="A186" s="60" t="s">
        <v>375</v>
      </c>
      <c r="B186" s="59">
        <v>1450000</v>
      </c>
      <c r="C186" s="67" t="s">
        <v>928</v>
      </c>
      <c r="D186" s="68" t="s">
        <v>929</v>
      </c>
      <c r="E186" s="61" t="s">
        <v>376</v>
      </c>
      <c r="F186" s="61"/>
      <c r="G186" s="61"/>
      <c r="H186" s="58">
        <v>314</v>
      </c>
    </row>
    <row r="187" spans="1:8" s="56" customFormat="1" ht="45" customHeight="1">
      <c r="A187" s="60" t="s">
        <v>377</v>
      </c>
      <c r="B187" s="59">
        <v>750000</v>
      </c>
      <c r="C187" s="67" t="s">
        <v>928</v>
      </c>
      <c r="D187" s="68" t="s">
        <v>929</v>
      </c>
      <c r="E187" s="61" t="s">
        <v>378</v>
      </c>
      <c r="F187" s="61"/>
      <c r="G187" s="61"/>
      <c r="H187" s="58">
        <v>235</v>
      </c>
    </row>
    <row r="188" spans="1:8" s="56" customFormat="1" ht="45" customHeight="1">
      <c r="A188" s="60" t="s">
        <v>379</v>
      </c>
      <c r="B188" s="59">
        <v>900000</v>
      </c>
      <c r="C188" s="67" t="s">
        <v>928</v>
      </c>
      <c r="D188" s="68" t="s">
        <v>929</v>
      </c>
      <c r="E188" s="61" t="s">
        <v>378</v>
      </c>
      <c r="F188" s="61"/>
      <c r="G188" s="61"/>
      <c r="H188" s="58">
        <v>235</v>
      </c>
    </row>
    <row r="189" spans="1:8" s="56" customFormat="1" ht="45" customHeight="1">
      <c r="A189" s="60" t="s">
        <v>380</v>
      </c>
      <c r="B189" s="59">
        <v>800000</v>
      </c>
      <c r="C189" s="67" t="s">
        <v>928</v>
      </c>
      <c r="D189" s="68" t="s">
        <v>929</v>
      </c>
      <c r="E189" s="61" t="s">
        <v>177</v>
      </c>
      <c r="F189" s="61"/>
      <c r="G189" s="61"/>
      <c r="H189" s="58">
        <v>153</v>
      </c>
    </row>
    <row r="190" spans="1:8" s="56" customFormat="1" ht="45" customHeight="1">
      <c r="A190" s="60" t="s">
        <v>381</v>
      </c>
      <c r="B190" s="59">
        <v>238003.72</v>
      </c>
      <c r="C190" s="67" t="s">
        <v>928</v>
      </c>
      <c r="D190" s="68" t="s">
        <v>929</v>
      </c>
      <c r="E190" s="61" t="s">
        <v>180</v>
      </c>
      <c r="F190" s="61"/>
      <c r="G190" s="61"/>
      <c r="H190" s="58">
        <v>293</v>
      </c>
    </row>
    <row r="191" spans="1:8" s="56" customFormat="1" ht="45" customHeight="1">
      <c r="A191" s="60" t="s">
        <v>382</v>
      </c>
      <c r="B191" s="59">
        <v>1652895</v>
      </c>
      <c r="C191" s="67" t="s">
        <v>928</v>
      </c>
      <c r="D191" s="68" t="s">
        <v>929</v>
      </c>
      <c r="E191" s="61" t="s">
        <v>383</v>
      </c>
      <c r="F191" s="61"/>
      <c r="G191" s="61"/>
      <c r="H191" s="58">
        <v>60</v>
      </c>
    </row>
    <row r="192" spans="1:8" s="56" customFormat="1" ht="45" customHeight="1">
      <c r="A192" s="60" t="s">
        <v>789</v>
      </c>
      <c r="B192" s="59">
        <v>1509858.35</v>
      </c>
      <c r="C192" s="67" t="s">
        <v>928</v>
      </c>
      <c r="D192" s="68" t="s">
        <v>929</v>
      </c>
      <c r="E192" s="61" t="s">
        <v>384</v>
      </c>
      <c r="F192" s="61"/>
      <c r="G192" s="61"/>
      <c r="H192" s="58">
        <v>96</v>
      </c>
    </row>
    <row r="193" spans="1:8" s="56" customFormat="1" ht="45" customHeight="1">
      <c r="A193" s="60" t="s">
        <v>385</v>
      </c>
      <c r="B193" s="59">
        <v>763499.25</v>
      </c>
      <c r="C193" s="67" t="s">
        <v>928</v>
      </c>
      <c r="D193" s="68" t="s">
        <v>929</v>
      </c>
      <c r="E193" s="61" t="s">
        <v>384</v>
      </c>
      <c r="F193" s="61"/>
      <c r="G193" s="61"/>
      <c r="H193" s="58">
        <v>96</v>
      </c>
    </row>
    <row r="194" spans="1:8" s="56" customFormat="1" ht="45" customHeight="1">
      <c r="A194" s="60" t="s">
        <v>386</v>
      </c>
      <c r="B194" s="59">
        <v>1174325</v>
      </c>
      <c r="C194" s="67" t="s">
        <v>928</v>
      </c>
      <c r="D194" s="68" t="s">
        <v>929</v>
      </c>
      <c r="E194" s="61" t="s">
        <v>387</v>
      </c>
      <c r="F194" s="61"/>
      <c r="G194" s="61"/>
      <c r="H194" s="58">
        <v>175</v>
      </c>
    </row>
    <row r="195" spans="1:8" s="56" customFormat="1" ht="45" customHeight="1">
      <c r="A195" s="60" t="s">
        <v>388</v>
      </c>
      <c r="B195" s="59">
        <v>1803246.51</v>
      </c>
      <c r="C195" s="67" t="s">
        <v>928</v>
      </c>
      <c r="D195" s="68" t="s">
        <v>929</v>
      </c>
      <c r="E195" s="61" t="s">
        <v>345</v>
      </c>
      <c r="F195" s="61"/>
      <c r="G195" s="61"/>
      <c r="H195" s="58">
        <v>201</v>
      </c>
    </row>
    <row r="196" spans="1:8" s="56" customFormat="1" ht="45" customHeight="1">
      <c r="A196" s="60" t="s">
        <v>389</v>
      </c>
      <c r="B196" s="59">
        <v>796753.49</v>
      </c>
      <c r="C196" s="67" t="s">
        <v>928</v>
      </c>
      <c r="D196" s="68" t="s">
        <v>929</v>
      </c>
      <c r="E196" s="61" t="s">
        <v>345</v>
      </c>
      <c r="F196" s="61"/>
      <c r="G196" s="61"/>
      <c r="H196" s="58"/>
    </row>
    <row r="197" spans="1:8" s="56" customFormat="1" ht="45" customHeight="1">
      <c r="A197" s="60" t="s">
        <v>390</v>
      </c>
      <c r="B197" s="59">
        <v>2400000</v>
      </c>
      <c r="C197" s="67" t="s">
        <v>928</v>
      </c>
      <c r="D197" s="68" t="s">
        <v>929</v>
      </c>
      <c r="E197" s="61" t="s">
        <v>391</v>
      </c>
      <c r="F197" s="61"/>
      <c r="G197" s="61"/>
      <c r="H197" s="58">
        <v>238</v>
      </c>
    </row>
    <row r="198" spans="1:8" s="56" customFormat="1" ht="45" customHeight="1">
      <c r="A198" s="60" t="s">
        <v>790</v>
      </c>
      <c r="B198" s="59">
        <v>1400000</v>
      </c>
      <c r="C198" s="67" t="s">
        <v>928</v>
      </c>
      <c r="D198" s="68" t="s">
        <v>929</v>
      </c>
      <c r="E198" s="61" t="s">
        <v>791</v>
      </c>
      <c r="F198" s="61"/>
      <c r="G198" s="61"/>
      <c r="H198" s="58">
        <v>96</v>
      </c>
    </row>
    <row r="199" spans="1:8" s="56" customFormat="1" ht="45" customHeight="1">
      <c r="A199" s="60" t="s">
        <v>392</v>
      </c>
      <c r="B199" s="59">
        <v>1723659.27</v>
      </c>
      <c r="C199" s="67" t="s">
        <v>928</v>
      </c>
      <c r="D199" s="68" t="s">
        <v>929</v>
      </c>
      <c r="E199" s="61" t="s">
        <v>393</v>
      </c>
      <c r="F199" s="61"/>
      <c r="G199" s="61"/>
      <c r="H199" s="58">
        <v>122</v>
      </c>
    </row>
    <row r="200" spans="1:8" s="56" customFormat="1" ht="45" customHeight="1">
      <c r="A200" s="60" t="s">
        <v>394</v>
      </c>
      <c r="B200" s="59">
        <v>2150342.48</v>
      </c>
      <c r="C200" s="67" t="s">
        <v>928</v>
      </c>
      <c r="D200" s="68" t="s">
        <v>929</v>
      </c>
      <c r="E200" s="61" t="s">
        <v>395</v>
      </c>
      <c r="F200" s="61"/>
      <c r="G200" s="61"/>
      <c r="H200" s="58">
        <v>317</v>
      </c>
    </row>
    <row r="201" spans="1:8" s="56" customFormat="1" ht="45" customHeight="1">
      <c r="A201" s="60" t="s">
        <v>792</v>
      </c>
      <c r="B201" s="59">
        <v>1963461.99</v>
      </c>
      <c r="C201" s="67" t="s">
        <v>928</v>
      </c>
      <c r="D201" s="68" t="s">
        <v>929</v>
      </c>
      <c r="E201" s="61" t="s">
        <v>433</v>
      </c>
      <c r="F201" s="61"/>
      <c r="G201" s="61"/>
      <c r="H201" s="58">
        <v>244</v>
      </c>
    </row>
    <row r="202" spans="1:8" s="56" customFormat="1" ht="45" customHeight="1">
      <c r="A202" s="60" t="s">
        <v>793</v>
      </c>
      <c r="B202" s="59">
        <v>404149.28</v>
      </c>
      <c r="C202" s="67" t="s">
        <v>928</v>
      </c>
      <c r="D202" s="68" t="s">
        <v>929</v>
      </c>
      <c r="E202" s="61" t="s">
        <v>433</v>
      </c>
      <c r="F202" s="61"/>
      <c r="G202" s="61"/>
      <c r="H202" s="58">
        <v>244</v>
      </c>
    </row>
    <row r="203" spans="1:8" s="56" customFormat="1" ht="45" customHeight="1">
      <c r="A203" s="60" t="s">
        <v>396</v>
      </c>
      <c r="B203" s="59">
        <v>1700000</v>
      </c>
      <c r="C203" s="67" t="s">
        <v>928</v>
      </c>
      <c r="D203" s="68" t="s">
        <v>929</v>
      </c>
      <c r="E203" s="61" t="s">
        <v>397</v>
      </c>
      <c r="F203" s="61"/>
      <c r="G203" s="61"/>
      <c r="H203" s="58">
        <v>160</v>
      </c>
    </row>
    <row r="204" spans="1:8" s="56" customFormat="1" ht="45" customHeight="1">
      <c r="A204" s="60" t="s">
        <v>398</v>
      </c>
      <c r="B204" s="59">
        <v>3000000</v>
      </c>
      <c r="C204" s="67" t="s">
        <v>928</v>
      </c>
      <c r="D204" s="68" t="s">
        <v>929</v>
      </c>
      <c r="E204" s="61" t="s">
        <v>399</v>
      </c>
      <c r="F204" s="61"/>
      <c r="G204" s="61"/>
      <c r="H204" s="58">
        <v>146</v>
      </c>
    </row>
    <row r="205" spans="1:8" s="56" customFormat="1" ht="45" customHeight="1">
      <c r="A205" s="60" t="s">
        <v>794</v>
      </c>
      <c r="B205" s="59">
        <v>1140197.33</v>
      </c>
      <c r="C205" s="67" t="s">
        <v>928</v>
      </c>
      <c r="D205" s="68" t="s">
        <v>929</v>
      </c>
      <c r="E205" s="61" t="s">
        <v>144</v>
      </c>
      <c r="F205" s="61"/>
      <c r="G205" s="61"/>
      <c r="H205" s="58">
        <v>149</v>
      </c>
    </row>
    <row r="206" spans="1:8" s="56" customFormat="1" ht="45" customHeight="1">
      <c r="A206" s="60" t="s">
        <v>795</v>
      </c>
      <c r="B206" s="59">
        <v>4000000</v>
      </c>
      <c r="C206" s="67" t="s">
        <v>928</v>
      </c>
      <c r="D206" s="68" t="s">
        <v>929</v>
      </c>
      <c r="E206" s="61" t="s">
        <v>401</v>
      </c>
      <c r="F206" s="61"/>
      <c r="G206" s="61"/>
      <c r="H206" s="58">
        <v>318</v>
      </c>
    </row>
    <row r="207" spans="1:8" s="56" customFormat="1" ht="45" customHeight="1">
      <c r="A207" s="60" t="s">
        <v>402</v>
      </c>
      <c r="B207" s="59">
        <v>2787500</v>
      </c>
      <c r="C207" s="67" t="s">
        <v>928</v>
      </c>
      <c r="D207" s="68" t="s">
        <v>929</v>
      </c>
      <c r="E207" s="61" t="s">
        <v>403</v>
      </c>
      <c r="F207" s="61"/>
      <c r="G207" s="61"/>
      <c r="H207" s="58">
        <v>218</v>
      </c>
    </row>
    <row r="208" spans="1:8" s="56" customFormat="1" ht="45" customHeight="1">
      <c r="A208" s="60" t="s">
        <v>404</v>
      </c>
      <c r="B208" s="59">
        <v>1720000</v>
      </c>
      <c r="C208" s="67" t="s">
        <v>928</v>
      </c>
      <c r="D208" s="68" t="s">
        <v>929</v>
      </c>
      <c r="E208" s="61" t="s">
        <v>796</v>
      </c>
      <c r="F208" s="61"/>
      <c r="G208" s="61"/>
      <c r="H208" s="58">
        <v>117</v>
      </c>
    </row>
    <row r="209" spans="1:8" s="56" customFormat="1" ht="45" customHeight="1">
      <c r="A209" s="60" t="s">
        <v>405</v>
      </c>
      <c r="B209" s="59">
        <v>2860000</v>
      </c>
      <c r="C209" s="67" t="s">
        <v>928</v>
      </c>
      <c r="D209" s="68" t="s">
        <v>929</v>
      </c>
      <c r="E209" s="61" t="s">
        <v>406</v>
      </c>
      <c r="F209" s="61"/>
      <c r="G209" s="61"/>
      <c r="H209" s="58">
        <v>122</v>
      </c>
    </row>
    <row r="210" spans="1:8" s="56" customFormat="1" ht="45" customHeight="1">
      <c r="A210" s="60" t="s">
        <v>407</v>
      </c>
      <c r="B210" s="59">
        <v>1000000</v>
      </c>
      <c r="C210" s="67" t="s">
        <v>928</v>
      </c>
      <c r="D210" s="68" t="s">
        <v>929</v>
      </c>
      <c r="E210" s="61" t="s">
        <v>194</v>
      </c>
      <c r="F210" s="61"/>
      <c r="G210" s="61"/>
      <c r="H210" s="58">
        <v>351</v>
      </c>
    </row>
    <row r="211" spans="1:8" s="56" customFormat="1" ht="45" customHeight="1">
      <c r="A211" s="60" t="s">
        <v>408</v>
      </c>
      <c r="B211" s="59">
        <v>2070413.04</v>
      </c>
      <c r="C211" s="67" t="s">
        <v>928</v>
      </c>
      <c r="D211" s="68" t="s">
        <v>929</v>
      </c>
      <c r="E211" s="61" t="s">
        <v>409</v>
      </c>
      <c r="F211" s="61"/>
      <c r="G211" s="61"/>
      <c r="H211" s="58">
        <v>425</v>
      </c>
    </row>
    <row r="212" spans="1:8" s="56" customFormat="1" ht="45" customHeight="1">
      <c r="A212" s="60" t="s">
        <v>410</v>
      </c>
      <c r="B212" s="59">
        <v>125000</v>
      </c>
      <c r="C212" s="67" t="s">
        <v>928</v>
      </c>
      <c r="D212" s="68" t="s">
        <v>929</v>
      </c>
      <c r="E212" s="61" t="s">
        <v>411</v>
      </c>
      <c r="F212" s="61"/>
      <c r="G212" s="61"/>
      <c r="H212" s="58"/>
    </row>
    <row r="213" spans="1:8" s="56" customFormat="1" ht="45" customHeight="1">
      <c r="A213" s="60" t="s">
        <v>412</v>
      </c>
      <c r="B213" s="59">
        <v>1652895</v>
      </c>
      <c r="C213" s="67" t="s">
        <v>928</v>
      </c>
      <c r="D213" s="68" t="s">
        <v>929</v>
      </c>
      <c r="E213" s="61" t="s">
        <v>182</v>
      </c>
      <c r="F213" s="61"/>
      <c r="G213" s="61"/>
      <c r="H213" s="58">
        <v>60</v>
      </c>
    </row>
    <row r="214" spans="1:8" s="56" customFormat="1" ht="45" customHeight="1">
      <c r="A214" s="60" t="s">
        <v>413</v>
      </c>
      <c r="B214" s="59">
        <v>2575116</v>
      </c>
      <c r="C214" s="67" t="s">
        <v>928</v>
      </c>
      <c r="D214" s="68" t="s">
        <v>929</v>
      </c>
      <c r="E214" s="61" t="s">
        <v>414</v>
      </c>
      <c r="F214" s="61"/>
      <c r="G214" s="61"/>
      <c r="H214" s="58">
        <v>139</v>
      </c>
    </row>
    <row r="215" spans="1:8" s="56" customFormat="1" ht="45" customHeight="1">
      <c r="A215" s="60" t="s">
        <v>415</v>
      </c>
      <c r="B215" s="59">
        <v>2400000</v>
      </c>
      <c r="C215" s="67" t="s">
        <v>928</v>
      </c>
      <c r="D215" s="68" t="s">
        <v>929</v>
      </c>
      <c r="E215" s="61" t="s">
        <v>416</v>
      </c>
      <c r="F215" s="61"/>
      <c r="G215" s="61"/>
      <c r="H215" s="58">
        <v>341</v>
      </c>
    </row>
    <row r="216" spans="1:8" s="56" customFormat="1" ht="45" customHeight="1">
      <c r="A216" s="60" t="s">
        <v>417</v>
      </c>
      <c r="B216" s="59">
        <v>1458154.36</v>
      </c>
      <c r="C216" s="67" t="s">
        <v>928</v>
      </c>
      <c r="D216" s="68" t="s">
        <v>929</v>
      </c>
      <c r="E216" s="61" t="s">
        <v>332</v>
      </c>
      <c r="F216" s="61"/>
      <c r="G216" s="61"/>
      <c r="H216" s="58">
        <v>298</v>
      </c>
    </row>
    <row r="217" spans="1:8" s="56" customFormat="1" ht="45" customHeight="1">
      <c r="A217" s="60" t="s">
        <v>418</v>
      </c>
      <c r="B217" s="59">
        <v>900000</v>
      </c>
      <c r="C217" s="67" t="s">
        <v>928</v>
      </c>
      <c r="D217" s="68" t="s">
        <v>929</v>
      </c>
      <c r="E217" s="61" t="s">
        <v>332</v>
      </c>
      <c r="F217" s="61"/>
      <c r="G217" s="61"/>
      <c r="H217" s="58"/>
    </row>
    <row r="218" spans="1:8" s="56" customFormat="1" ht="45" customHeight="1">
      <c r="A218" s="60" t="s">
        <v>797</v>
      </c>
      <c r="B218" s="59">
        <v>1500000</v>
      </c>
      <c r="C218" s="67" t="s">
        <v>928</v>
      </c>
      <c r="D218" s="68" t="s">
        <v>929</v>
      </c>
      <c r="E218" s="61" t="s">
        <v>135</v>
      </c>
      <c r="F218" s="61"/>
      <c r="G218" s="61"/>
      <c r="H218" s="58">
        <v>106</v>
      </c>
    </row>
    <row r="219" spans="1:8" s="56" customFormat="1" ht="45" customHeight="1">
      <c r="A219" s="60" t="s">
        <v>419</v>
      </c>
      <c r="B219" s="59">
        <v>1479584.8</v>
      </c>
      <c r="C219" s="67" t="s">
        <v>928</v>
      </c>
      <c r="D219" s="68" t="s">
        <v>929</v>
      </c>
      <c r="E219" s="61" t="s">
        <v>420</v>
      </c>
      <c r="F219" s="61"/>
      <c r="G219" s="61"/>
      <c r="H219" s="58">
        <v>338</v>
      </c>
    </row>
    <row r="220" spans="1:8" s="56" customFormat="1" ht="45" customHeight="1">
      <c r="A220" s="60" t="s">
        <v>421</v>
      </c>
      <c r="B220" s="59">
        <v>1794941.39</v>
      </c>
      <c r="C220" s="67" t="s">
        <v>928</v>
      </c>
      <c r="D220" s="68" t="s">
        <v>929</v>
      </c>
      <c r="E220" s="61" t="s">
        <v>422</v>
      </c>
      <c r="F220" s="61"/>
      <c r="G220" s="61"/>
      <c r="H220" s="58">
        <v>133</v>
      </c>
    </row>
    <row r="221" spans="1:8" s="56" customFormat="1" ht="45" customHeight="1">
      <c r="A221" s="60" t="s">
        <v>423</v>
      </c>
      <c r="B221" s="59">
        <v>1035230.43</v>
      </c>
      <c r="C221" s="67" t="s">
        <v>928</v>
      </c>
      <c r="D221" s="68" t="s">
        <v>929</v>
      </c>
      <c r="E221" s="61" t="s">
        <v>798</v>
      </c>
      <c r="F221" s="61"/>
      <c r="G221" s="61"/>
      <c r="H221" s="58">
        <v>186</v>
      </c>
    </row>
    <row r="222" spans="1:8" s="56" customFormat="1" ht="45" customHeight="1">
      <c r="A222" s="60" t="s">
        <v>424</v>
      </c>
      <c r="B222" s="59">
        <v>1526970.66</v>
      </c>
      <c r="C222" s="67" t="s">
        <v>928</v>
      </c>
      <c r="D222" s="68" t="s">
        <v>929</v>
      </c>
      <c r="E222" s="61" t="s">
        <v>425</v>
      </c>
      <c r="F222" s="61"/>
      <c r="G222" s="61"/>
      <c r="H222" s="58">
        <v>78</v>
      </c>
    </row>
    <row r="223" spans="1:8" s="56" customFormat="1" ht="45" customHeight="1">
      <c r="A223" s="60" t="s">
        <v>426</v>
      </c>
      <c r="B223" s="59">
        <v>1000000</v>
      </c>
      <c r="C223" s="67" t="s">
        <v>928</v>
      </c>
      <c r="D223" s="68" t="s">
        <v>929</v>
      </c>
      <c r="E223" s="61" t="s">
        <v>427</v>
      </c>
      <c r="F223" s="61"/>
      <c r="G223" s="61"/>
      <c r="H223" s="58">
        <v>85</v>
      </c>
    </row>
    <row r="224" spans="1:8" s="56" customFormat="1" ht="45" customHeight="1">
      <c r="A224" s="60" t="s">
        <v>428</v>
      </c>
      <c r="B224" s="59">
        <v>674148.8</v>
      </c>
      <c r="C224" s="67" t="s">
        <v>928</v>
      </c>
      <c r="D224" s="68" t="s">
        <v>929</v>
      </c>
      <c r="E224" s="61" t="s">
        <v>629</v>
      </c>
      <c r="F224" s="61"/>
      <c r="G224" s="61"/>
      <c r="H224" s="58">
        <v>188</v>
      </c>
    </row>
    <row r="225" spans="1:8" s="56" customFormat="1" ht="45" customHeight="1">
      <c r="A225" s="60" t="s">
        <v>429</v>
      </c>
      <c r="B225" s="59">
        <v>2230000</v>
      </c>
      <c r="C225" s="67" t="s">
        <v>928</v>
      </c>
      <c r="D225" s="68" t="s">
        <v>929</v>
      </c>
      <c r="E225" s="61" t="s">
        <v>430</v>
      </c>
      <c r="F225" s="61"/>
      <c r="G225" s="61"/>
      <c r="H225" s="58">
        <v>78</v>
      </c>
    </row>
    <row r="226" spans="1:8" s="56" customFormat="1" ht="45" customHeight="1">
      <c r="A226" s="60" t="s">
        <v>431</v>
      </c>
      <c r="B226" s="59">
        <v>1000000</v>
      </c>
      <c r="C226" s="67" t="s">
        <v>928</v>
      </c>
      <c r="D226" s="68" t="s">
        <v>929</v>
      </c>
      <c r="E226" s="61" t="s">
        <v>180</v>
      </c>
      <c r="F226" s="61"/>
      <c r="G226" s="61"/>
      <c r="H226" s="58">
        <v>100</v>
      </c>
    </row>
    <row r="227" spans="1:8" s="56" customFormat="1" ht="45" customHeight="1">
      <c r="A227" s="60" t="s">
        <v>799</v>
      </c>
      <c r="B227" s="59">
        <v>2398915.79</v>
      </c>
      <c r="C227" s="67" t="s">
        <v>928</v>
      </c>
      <c r="D227" s="68" t="s">
        <v>929</v>
      </c>
      <c r="E227" s="61" t="s">
        <v>332</v>
      </c>
      <c r="F227" s="61"/>
      <c r="G227" s="61"/>
      <c r="H227" s="58">
        <v>680</v>
      </c>
    </row>
    <row r="228" spans="1:8" s="56" customFormat="1" ht="45" customHeight="1">
      <c r="A228" s="60" t="s">
        <v>800</v>
      </c>
      <c r="B228" s="59">
        <v>2300000</v>
      </c>
      <c r="C228" s="67" t="s">
        <v>928</v>
      </c>
      <c r="D228" s="68" t="s">
        <v>929</v>
      </c>
      <c r="E228" s="61" t="s">
        <v>801</v>
      </c>
      <c r="F228" s="61"/>
      <c r="G228" s="61"/>
      <c r="H228" s="58">
        <v>3103</v>
      </c>
    </row>
    <row r="229" spans="1:8" s="56" customFormat="1" ht="45" customHeight="1">
      <c r="A229" s="60" t="s">
        <v>802</v>
      </c>
      <c r="B229" s="59">
        <v>1900000</v>
      </c>
      <c r="C229" s="67" t="s">
        <v>928</v>
      </c>
      <c r="D229" s="68" t="s">
        <v>929</v>
      </c>
      <c r="E229" s="61" t="s">
        <v>803</v>
      </c>
      <c r="F229" s="61"/>
      <c r="G229" s="61"/>
      <c r="H229" s="58"/>
    </row>
    <row r="230" spans="1:8" s="56" customFormat="1" ht="45" customHeight="1">
      <c r="A230" s="60" t="s">
        <v>804</v>
      </c>
      <c r="B230" s="59">
        <v>850000</v>
      </c>
      <c r="C230" s="67" t="s">
        <v>928</v>
      </c>
      <c r="D230" s="68" t="s">
        <v>929</v>
      </c>
      <c r="E230" s="61" t="s">
        <v>805</v>
      </c>
      <c r="F230" s="61"/>
      <c r="G230" s="61"/>
      <c r="H230" s="58">
        <v>1618</v>
      </c>
    </row>
    <row r="231" spans="1:8" ht="45" customHeight="1">
      <c r="A231" s="39" t="s">
        <v>121</v>
      </c>
      <c r="B231" s="35">
        <f>+SUM(B157:B230)</f>
        <v>101263665.05000001</v>
      </c>
      <c r="C231" s="35"/>
      <c r="D231" s="35"/>
      <c r="E231" s="43"/>
      <c r="F231" s="43"/>
      <c r="G231" s="43"/>
      <c r="H231" s="49"/>
    </row>
    <row r="232" spans="1:8" ht="45" customHeight="1">
      <c r="A232" s="38" t="s">
        <v>432</v>
      </c>
      <c r="B232" s="57">
        <v>2000000</v>
      </c>
      <c r="C232" s="67" t="s">
        <v>928</v>
      </c>
      <c r="D232" s="68" t="s">
        <v>929</v>
      </c>
      <c r="E232" s="37" t="s">
        <v>433</v>
      </c>
      <c r="F232" s="37"/>
      <c r="G232" s="37"/>
      <c r="H232" s="47">
        <v>76</v>
      </c>
    </row>
    <row r="233" spans="1:8" ht="45" customHeight="1">
      <c r="A233" s="38" t="s">
        <v>434</v>
      </c>
      <c r="B233" s="57">
        <v>2027934</v>
      </c>
      <c r="C233" s="67" t="s">
        <v>928</v>
      </c>
      <c r="D233" s="68" t="s">
        <v>929</v>
      </c>
      <c r="E233" s="37" t="s">
        <v>435</v>
      </c>
      <c r="F233" s="37"/>
      <c r="G233" s="37"/>
      <c r="H233" s="47">
        <v>48</v>
      </c>
    </row>
    <row r="234" spans="1:8" ht="45" customHeight="1">
      <c r="A234" s="38" t="s">
        <v>436</v>
      </c>
      <c r="B234" s="29">
        <v>1985234.4</v>
      </c>
      <c r="C234" s="67" t="s">
        <v>928</v>
      </c>
      <c r="D234" s="68" t="s">
        <v>929</v>
      </c>
      <c r="E234" s="38" t="s">
        <v>437</v>
      </c>
      <c r="F234" s="38"/>
      <c r="G234" s="38"/>
      <c r="H234" s="48">
        <v>80</v>
      </c>
    </row>
    <row r="235" spans="1:8" ht="45" customHeight="1">
      <c r="A235" s="38" t="s">
        <v>438</v>
      </c>
      <c r="B235" s="29">
        <v>2400000</v>
      </c>
      <c r="C235" s="67" t="s">
        <v>928</v>
      </c>
      <c r="D235" s="68" t="s">
        <v>929</v>
      </c>
      <c r="E235" s="38" t="s">
        <v>439</v>
      </c>
      <c r="F235" s="38"/>
      <c r="G235" s="38"/>
      <c r="H235" s="48">
        <v>80</v>
      </c>
    </row>
    <row r="236" spans="1:8" s="56" customFormat="1" ht="45" customHeight="1">
      <c r="A236" s="38" t="s">
        <v>806</v>
      </c>
      <c r="B236" s="29">
        <v>600000</v>
      </c>
      <c r="C236" s="67" t="s">
        <v>928</v>
      </c>
      <c r="D236" s="68" t="s">
        <v>929</v>
      </c>
      <c r="E236" s="38" t="s">
        <v>440</v>
      </c>
      <c r="F236" s="38"/>
      <c r="G236" s="38"/>
      <c r="H236" s="48">
        <v>96</v>
      </c>
    </row>
    <row r="237" spans="1:8" s="56" customFormat="1" ht="45" customHeight="1">
      <c r="A237" s="38" t="s">
        <v>441</v>
      </c>
      <c r="B237" s="29">
        <v>1400000</v>
      </c>
      <c r="C237" s="67" t="s">
        <v>928</v>
      </c>
      <c r="D237" s="68" t="s">
        <v>929</v>
      </c>
      <c r="E237" s="38" t="s">
        <v>442</v>
      </c>
      <c r="F237" s="38"/>
      <c r="G237" s="38"/>
      <c r="H237" s="48"/>
    </row>
    <row r="238" spans="1:8" s="56" customFormat="1" ht="45" customHeight="1">
      <c r="A238" s="38" t="s">
        <v>807</v>
      </c>
      <c r="B238" s="29">
        <v>3523087.36</v>
      </c>
      <c r="C238" s="67" t="s">
        <v>928</v>
      </c>
      <c r="D238" s="68" t="s">
        <v>929</v>
      </c>
      <c r="E238" s="38" t="s">
        <v>256</v>
      </c>
      <c r="F238" s="38"/>
      <c r="G238" s="38"/>
      <c r="H238" s="48">
        <v>112</v>
      </c>
    </row>
    <row r="239" spans="1:8" s="56" customFormat="1" ht="45" customHeight="1">
      <c r="A239" s="38" t="s">
        <v>808</v>
      </c>
      <c r="B239" s="29">
        <v>1398352.31</v>
      </c>
      <c r="C239" s="67" t="s">
        <v>928</v>
      </c>
      <c r="D239" s="68" t="s">
        <v>929</v>
      </c>
      <c r="E239" s="38" t="s">
        <v>809</v>
      </c>
      <c r="F239" s="38"/>
      <c r="G239" s="38"/>
      <c r="H239" s="48">
        <v>431</v>
      </c>
    </row>
    <row r="240" spans="1:8" s="56" customFormat="1" ht="45" customHeight="1">
      <c r="A240" s="38" t="s">
        <v>810</v>
      </c>
      <c r="B240" s="29">
        <v>600000</v>
      </c>
      <c r="C240" s="67" t="s">
        <v>928</v>
      </c>
      <c r="D240" s="68" t="s">
        <v>929</v>
      </c>
      <c r="E240" s="38" t="s">
        <v>811</v>
      </c>
      <c r="F240" s="38"/>
      <c r="G240" s="38"/>
      <c r="H240" s="48">
        <v>110</v>
      </c>
    </row>
    <row r="241" spans="1:8" s="56" customFormat="1" ht="45" customHeight="1">
      <c r="A241" s="38" t="s">
        <v>443</v>
      </c>
      <c r="B241" s="29">
        <v>700000</v>
      </c>
      <c r="C241" s="67" t="s">
        <v>928</v>
      </c>
      <c r="D241" s="68" t="s">
        <v>929</v>
      </c>
      <c r="E241" s="38" t="s">
        <v>444</v>
      </c>
      <c r="F241" s="38"/>
      <c r="G241" s="38"/>
      <c r="H241" s="48">
        <v>32</v>
      </c>
    </row>
    <row r="242" spans="1:8" s="56" customFormat="1" ht="45" customHeight="1">
      <c r="A242" s="38" t="s">
        <v>445</v>
      </c>
      <c r="B242" s="29">
        <v>800000</v>
      </c>
      <c r="C242" s="67" t="s">
        <v>928</v>
      </c>
      <c r="D242" s="68" t="s">
        <v>929</v>
      </c>
      <c r="E242" s="38" t="s">
        <v>347</v>
      </c>
      <c r="F242" s="38"/>
      <c r="G242" s="38"/>
      <c r="H242" s="48">
        <v>32</v>
      </c>
    </row>
    <row r="243" spans="1:8" s="56" customFormat="1" ht="45" customHeight="1">
      <c r="A243" s="38" t="s">
        <v>446</v>
      </c>
      <c r="B243" s="29">
        <v>1500000</v>
      </c>
      <c r="C243" s="67" t="s">
        <v>928</v>
      </c>
      <c r="D243" s="68" t="s">
        <v>929</v>
      </c>
      <c r="E243" s="38" t="s">
        <v>447</v>
      </c>
      <c r="F243" s="38"/>
      <c r="G243" s="38"/>
      <c r="H243" s="48">
        <v>52</v>
      </c>
    </row>
    <row r="244" spans="1:8" s="56" customFormat="1" ht="45" customHeight="1">
      <c r="A244" s="38" t="s">
        <v>448</v>
      </c>
      <c r="B244" s="29">
        <v>1312607.42</v>
      </c>
      <c r="C244" s="67" t="s">
        <v>928</v>
      </c>
      <c r="D244" s="68" t="s">
        <v>929</v>
      </c>
      <c r="E244" s="38" t="s">
        <v>449</v>
      </c>
      <c r="F244" s="38"/>
      <c r="G244" s="38"/>
      <c r="H244" s="48">
        <v>272</v>
      </c>
    </row>
    <row r="245" spans="1:8" s="56" customFormat="1" ht="45" customHeight="1">
      <c r="A245" s="38" t="s">
        <v>450</v>
      </c>
      <c r="B245" s="29">
        <v>719984.55</v>
      </c>
      <c r="C245" s="67" t="s">
        <v>928</v>
      </c>
      <c r="D245" s="68" t="s">
        <v>929</v>
      </c>
      <c r="E245" s="38" t="s">
        <v>451</v>
      </c>
      <c r="F245" s="38"/>
      <c r="G245" s="38"/>
      <c r="H245" s="48">
        <v>132</v>
      </c>
    </row>
    <row r="246" spans="1:8" s="56" customFormat="1" ht="45" customHeight="1">
      <c r="A246" s="38" t="s">
        <v>812</v>
      </c>
      <c r="B246" s="29">
        <v>2320000</v>
      </c>
      <c r="C246" s="67" t="s">
        <v>928</v>
      </c>
      <c r="D246" s="68" t="s">
        <v>929</v>
      </c>
      <c r="E246" s="38" t="s">
        <v>813</v>
      </c>
      <c r="F246" s="38"/>
      <c r="G246" s="38"/>
      <c r="H246" s="48">
        <v>97</v>
      </c>
    </row>
    <row r="247" spans="1:8" s="56" customFormat="1" ht="45" customHeight="1">
      <c r="A247" s="38" t="s">
        <v>452</v>
      </c>
      <c r="B247" s="29">
        <v>1000000</v>
      </c>
      <c r="C247" s="67" t="s">
        <v>928</v>
      </c>
      <c r="D247" s="68" t="s">
        <v>929</v>
      </c>
      <c r="E247" s="38" t="s">
        <v>453</v>
      </c>
      <c r="F247" s="38"/>
      <c r="G247" s="38"/>
      <c r="H247" s="48">
        <v>117</v>
      </c>
    </row>
    <row r="248" spans="1:8" s="56" customFormat="1" ht="45" customHeight="1">
      <c r="A248" s="38" t="s">
        <v>454</v>
      </c>
      <c r="B248" s="29">
        <v>600000</v>
      </c>
      <c r="C248" s="67" t="s">
        <v>928</v>
      </c>
      <c r="D248" s="68" t="s">
        <v>929</v>
      </c>
      <c r="E248" s="38" t="s">
        <v>455</v>
      </c>
      <c r="F248" s="38"/>
      <c r="G248" s="38"/>
      <c r="H248" s="48" t="s">
        <v>927</v>
      </c>
    </row>
    <row r="249" spans="1:8" s="56" customFormat="1" ht="45" customHeight="1">
      <c r="A249" s="38" t="s">
        <v>814</v>
      </c>
      <c r="B249" s="29">
        <v>1000000</v>
      </c>
      <c r="C249" s="67" t="s">
        <v>928</v>
      </c>
      <c r="D249" s="68" t="s">
        <v>929</v>
      </c>
      <c r="E249" s="38" t="s">
        <v>456</v>
      </c>
      <c r="F249" s="38"/>
      <c r="G249" s="38"/>
      <c r="H249" s="48">
        <v>184</v>
      </c>
    </row>
    <row r="250" spans="1:8" s="56" customFormat="1" ht="45" customHeight="1">
      <c r="A250" s="38" t="s">
        <v>815</v>
      </c>
      <c r="B250" s="29">
        <v>8406467.6799999997</v>
      </c>
      <c r="C250" s="67" t="s">
        <v>928</v>
      </c>
      <c r="D250" s="68" t="s">
        <v>929</v>
      </c>
      <c r="E250" s="38" t="s">
        <v>256</v>
      </c>
      <c r="F250" s="38"/>
      <c r="G250" s="38"/>
      <c r="H250" s="48">
        <v>596</v>
      </c>
    </row>
    <row r="251" spans="1:8" s="56" customFormat="1" ht="45" customHeight="1">
      <c r="A251" s="38" t="s">
        <v>816</v>
      </c>
      <c r="B251" s="29">
        <v>3398477.69</v>
      </c>
      <c r="C251" s="67" t="s">
        <v>928</v>
      </c>
      <c r="D251" s="68" t="s">
        <v>929</v>
      </c>
      <c r="E251" s="38" t="s">
        <v>256</v>
      </c>
      <c r="F251" s="38"/>
      <c r="G251" s="38"/>
      <c r="H251" s="48">
        <v>183</v>
      </c>
    </row>
    <row r="252" spans="1:8" s="56" customFormat="1" ht="45" customHeight="1">
      <c r="A252" s="38" t="s">
        <v>457</v>
      </c>
      <c r="B252" s="29">
        <v>984823.35</v>
      </c>
      <c r="C252" s="67" t="s">
        <v>928</v>
      </c>
      <c r="D252" s="68" t="s">
        <v>929</v>
      </c>
      <c r="E252" s="38" t="s">
        <v>332</v>
      </c>
      <c r="F252" s="38"/>
      <c r="G252" s="38"/>
      <c r="H252" s="48">
        <v>392</v>
      </c>
    </row>
    <row r="253" spans="1:8" s="56" customFormat="1" ht="45" customHeight="1">
      <c r="A253" s="38" t="s">
        <v>458</v>
      </c>
      <c r="B253" s="29">
        <v>178550.66</v>
      </c>
      <c r="C253" s="67" t="s">
        <v>928</v>
      </c>
      <c r="D253" s="68" t="s">
        <v>929</v>
      </c>
      <c r="E253" s="38" t="s">
        <v>332</v>
      </c>
      <c r="F253" s="38"/>
      <c r="G253" s="38"/>
      <c r="H253" s="48"/>
    </row>
    <row r="254" spans="1:8" s="56" customFormat="1" ht="45" customHeight="1">
      <c r="A254" s="38" t="s">
        <v>817</v>
      </c>
      <c r="B254" s="29">
        <v>1800562.32</v>
      </c>
      <c r="C254" s="67" t="s">
        <v>928</v>
      </c>
      <c r="D254" s="68" t="s">
        <v>929</v>
      </c>
      <c r="E254" s="38" t="s">
        <v>332</v>
      </c>
      <c r="F254" s="38"/>
      <c r="G254" s="38"/>
      <c r="H254" s="48">
        <v>260</v>
      </c>
    </row>
    <row r="255" spans="1:8" s="56" customFormat="1" ht="45" customHeight="1">
      <c r="A255" s="38" t="s">
        <v>459</v>
      </c>
      <c r="B255" s="29">
        <v>933194.02</v>
      </c>
      <c r="C255" s="67" t="s">
        <v>928</v>
      </c>
      <c r="D255" s="68" t="s">
        <v>929</v>
      </c>
      <c r="E255" s="38" t="s">
        <v>456</v>
      </c>
      <c r="F255" s="38"/>
      <c r="G255" s="38"/>
      <c r="H255" s="48">
        <v>76</v>
      </c>
    </row>
    <row r="256" spans="1:8" s="56" customFormat="1" ht="45" customHeight="1">
      <c r="A256" s="38" t="s">
        <v>460</v>
      </c>
      <c r="B256" s="29">
        <v>374702.35</v>
      </c>
      <c r="C256" s="67" t="s">
        <v>928</v>
      </c>
      <c r="D256" s="68" t="s">
        <v>929</v>
      </c>
      <c r="E256" s="38" t="s">
        <v>349</v>
      </c>
      <c r="F256" s="38"/>
      <c r="G256" s="38"/>
      <c r="H256" s="48">
        <v>108</v>
      </c>
    </row>
    <row r="257" spans="1:8" s="56" customFormat="1" ht="45" customHeight="1">
      <c r="A257" s="38" t="s">
        <v>461</v>
      </c>
      <c r="B257" s="29">
        <v>855747.87</v>
      </c>
      <c r="C257" s="67" t="s">
        <v>928</v>
      </c>
      <c r="D257" s="68" t="s">
        <v>929</v>
      </c>
      <c r="E257" s="38" t="s">
        <v>349</v>
      </c>
      <c r="F257" s="38"/>
      <c r="G257" s="38"/>
      <c r="H257" s="48">
        <v>88</v>
      </c>
    </row>
    <row r="258" spans="1:8" s="56" customFormat="1" ht="45" customHeight="1">
      <c r="A258" s="38" t="s">
        <v>462</v>
      </c>
      <c r="B258" s="29">
        <v>1000000</v>
      </c>
      <c r="C258" s="67" t="s">
        <v>928</v>
      </c>
      <c r="D258" s="68" t="s">
        <v>929</v>
      </c>
      <c r="E258" s="38" t="s">
        <v>349</v>
      </c>
      <c r="F258" s="38"/>
      <c r="G258" s="38"/>
      <c r="H258" s="48">
        <v>116</v>
      </c>
    </row>
    <row r="259" spans="1:8" s="56" customFormat="1" ht="45" customHeight="1">
      <c r="A259" s="38" t="s">
        <v>463</v>
      </c>
      <c r="B259" s="29">
        <v>1246550.8799999999</v>
      </c>
      <c r="C259" s="67" t="s">
        <v>928</v>
      </c>
      <c r="D259" s="68" t="s">
        <v>929</v>
      </c>
      <c r="E259" s="38" t="s">
        <v>464</v>
      </c>
      <c r="F259" s="38"/>
      <c r="G259" s="38"/>
      <c r="H259" s="48">
        <v>84</v>
      </c>
    </row>
    <row r="260" spans="1:8" s="56" customFormat="1" ht="45" customHeight="1">
      <c r="A260" s="38" t="s">
        <v>818</v>
      </c>
      <c r="B260" s="29">
        <v>1270000</v>
      </c>
      <c r="C260" s="67" t="s">
        <v>928</v>
      </c>
      <c r="D260" s="68" t="s">
        <v>929</v>
      </c>
      <c r="E260" s="38" t="s">
        <v>242</v>
      </c>
      <c r="F260" s="38"/>
      <c r="G260" s="38"/>
      <c r="H260" s="48"/>
    </row>
    <row r="261" spans="1:8" s="56" customFormat="1" ht="45" customHeight="1">
      <c r="A261" s="38" t="s">
        <v>465</v>
      </c>
      <c r="B261" s="29">
        <v>1230000</v>
      </c>
      <c r="C261" s="67" t="s">
        <v>928</v>
      </c>
      <c r="D261" s="68" t="s">
        <v>929</v>
      </c>
      <c r="E261" s="38" t="s">
        <v>242</v>
      </c>
      <c r="F261" s="38"/>
      <c r="G261" s="38"/>
      <c r="H261" s="48">
        <v>41</v>
      </c>
    </row>
    <row r="262" spans="1:8" s="56" customFormat="1" ht="45" customHeight="1">
      <c r="A262" s="38" t="s">
        <v>819</v>
      </c>
      <c r="B262" s="29">
        <v>2952907.66</v>
      </c>
      <c r="C262" s="67" t="s">
        <v>928</v>
      </c>
      <c r="D262" s="68" t="s">
        <v>929</v>
      </c>
      <c r="E262" s="38" t="s">
        <v>820</v>
      </c>
      <c r="F262" s="38"/>
      <c r="G262" s="38"/>
      <c r="H262" s="48">
        <v>139</v>
      </c>
    </row>
    <row r="263" spans="1:8" s="56" customFormat="1" ht="45" customHeight="1">
      <c r="A263" s="38" t="s">
        <v>466</v>
      </c>
      <c r="B263" s="29">
        <v>1500000</v>
      </c>
      <c r="C263" s="67" t="s">
        <v>928</v>
      </c>
      <c r="D263" s="68" t="s">
        <v>929</v>
      </c>
      <c r="E263" s="38" t="s">
        <v>467</v>
      </c>
      <c r="F263" s="38"/>
      <c r="G263" s="38"/>
      <c r="H263" s="48">
        <v>508</v>
      </c>
    </row>
    <row r="264" spans="1:8" s="56" customFormat="1" ht="45" customHeight="1">
      <c r="A264" s="38" t="s">
        <v>468</v>
      </c>
      <c r="B264" s="29">
        <v>1000000</v>
      </c>
      <c r="C264" s="67" t="s">
        <v>928</v>
      </c>
      <c r="D264" s="68" t="s">
        <v>929</v>
      </c>
      <c r="E264" s="38" t="s">
        <v>248</v>
      </c>
      <c r="F264" s="38"/>
      <c r="G264" s="38"/>
      <c r="H264" s="48">
        <v>60</v>
      </c>
    </row>
    <row r="265" spans="1:8" s="56" customFormat="1" ht="45" customHeight="1">
      <c r="A265" s="38" t="s">
        <v>469</v>
      </c>
      <c r="B265" s="29">
        <v>718359.4</v>
      </c>
      <c r="C265" s="67" t="s">
        <v>928</v>
      </c>
      <c r="D265" s="68" t="s">
        <v>929</v>
      </c>
      <c r="E265" s="38" t="s">
        <v>248</v>
      </c>
      <c r="F265" s="38"/>
      <c r="G265" s="38"/>
      <c r="H265" s="48"/>
    </row>
    <row r="266" spans="1:8" s="56" customFormat="1" ht="45" customHeight="1">
      <c r="A266" s="38" t="s">
        <v>821</v>
      </c>
      <c r="B266" s="29">
        <v>1000000</v>
      </c>
      <c r="C266" s="67" t="s">
        <v>928</v>
      </c>
      <c r="D266" s="68" t="s">
        <v>929</v>
      </c>
      <c r="E266" s="38" t="s">
        <v>248</v>
      </c>
      <c r="F266" s="38"/>
      <c r="G266" s="38"/>
      <c r="H266" s="48"/>
    </row>
    <row r="267" spans="1:8" s="56" customFormat="1" ht="45" customHeight="1">
      <c r="A267" s="38" t="s">
        <v>470</v>
      </c>
      <c r="B267" s="29">
        <v>800000</v>
      </c>
      <c r="C267" s="67" t="s">
        <v>928</v>
      </c>
      <c r="D267" s="68" t="s">
        <v>929</v>
      </c>
      <c r="E267" s="38" t="s">
        <v>471</v>
      </c>
      <c r="F267" s="38"/>
      <c r="G267" s="38"/>
      <c r="H267" s="48"/>
    </row>
    <row r="268" spans="1:8" s="56" customFormat="1" ht="45" customHeight="1">
      <c r="A268" s="38" t="s">
        <v>472</v>
      </c>
      <c r="B268" s="29">
        <v>1000000</v>
      </c>
      <c r="C268" s="67" t="s">
        <v>928</v>
      </c>
      <c r="D268" s="68" t="s">
        <v>929</v>
      </c>
      <c r="E268" s="38" t="s">
        <v>130</v>
      </c>
      <c r="F268" s="38"/>
      <c r="G268" s="38"/>
      <c r="H268" s="48">
        <v>72</v>
      </c>
    </row>
    <row r="269" spans="1:8" s="56" customFormat="1" ht="45" customHeight="1">
      <c r="A269" s="38" t="s">
        <v>473</v>
      </c>
      <c r="B269" s="29">
        <v>909439.24</v>
      </c>
      <c r="C269" s="67" t="s">
        <v>928</v>
      </c>
      <c r="D269" s="68" t="s">
        <v>929</v>
      </c>
      <c r="E269" s="38" t="s">
        <v>474</v>
      </c>
      <c r="F269" s="38"/>
      <c r="G269" s="38"/>
      <c r="H269" s="48">
        <v>92</v>
      </c>
    </row>
    <row r="270" spans="1:8" s="56" customFormat="1" ht="45" customHeight="1">
      <c r="A270" s="38" t="s">
        <v>475</v>
      </c>
      <c r="B270" s="29">
        <v>1200000</v>
      </c>
      <c r="C270" s="67" t="s">
        <v>928</v>
      </c>
      <c r="D270" s="68" t="s">
        <v>929</v>
      </c>
      <c r="E270" s="38" t="s">
        <v>353</v>
      </c>
      <c r="F270" s="38"/>
      <c r="G270" s="38"/>
      <c r="H270" s="48">
        <v>64</v>
      </c>
    </row>
    <row r="271" spans="1:8" s="56" customFormat="1" ht="45" customHeight="1">
      <c r="A271" s="38" t="s">
        <v>476</v>
      </c>
      <c r="B271" s="29">
        <v>900000</v>
      </c>
      <c r="C271" s="67" t="s">
        <v>928</v>
      </c>
      <c r="D271" s="68" t="s">
        <v>929</v>
      </c>
      <c r="E271" s="38" t="s">
        <v>353</v>
      </c>
      <c r="F271" s="38"/>
      <c r="G271" s="38"/>
      <c r="H271" s="48">
        <v>80</v>
      </c>
    </row>
    <row r="272" spans="1:8" s="56" customFormat="1" ht="45" customHeight="1">
      <c r="A272" s="38" t="s">
        <v>822</v>
      </c>
      <c r="B272" s="29">
        <v>1656576.16</v>
      </c>
      <c r="C272" s="67" t="s">
        <v>928</v>
      </c>
      <c r="D272" s="68" t="s">
        <v>929</v>
      </c>
      <c r="E272" s="38" t="s">
        <v>477</v>
      </c>
      <c r="F272" s="38"/>
      <c r="G272" s="38"/>
      <c r="H272" s="48">
        <v>252</v>
      </c>
    </row>
    <row r="273" spans="1:8" s="56" customFormat="1" ht="45" customHeight="1">
      <c r="A273" s="38" t="s">
        <v>823</v>
      </c>
      <c r="B273" s="29">
        <v>1000000</v>
      </c>
      <c r="C273" s="67" t="s">
        <v>928</v>
      </c>
      <c r="D273" s="68" t="s">
        <v>929</v>
      </c>
      <c r="E273" s="38" t="s">
        <v>478</v>
      </c>
      <c r="F273" s="38"/>
      <c r="G273" s="38"/>
      <c r="H273" s="48"/>
    </row>
    <row r="274" spans="1:8" s="56" customFormat="1" ht="45" customHeight="1">
      <c r="A274" s="38" t="s">
        <v>479</v>
      </c>
      <c r="B274" s="29">
        <v>800000</v>
      </c>
      <c r="C274" s="67" t="s">
        <v>928</v>
      </c>
      <c r="D274" s="68" t="s">
        <v>929</v>
      </c>
      <c r="E274" s="38" t="s">
        <v>480</v>
      </c>
      <c r="F274" s="38"/>
      <c r="G274" s="38"/>
      <c r="H274" s="48">
        <v>68</v>
      </c>
    </row>
    <row r="275" spans="1:8" s="56" customFormat="1" ht="45" customHeight="1">
      <c r="A275" s="38" t="s">
        <v>481</v>
      </c>
      <c r="B275" s="29">
        <v>2300000</v>
      </c>
      <c r="C275" s="67" t="s">
        <v>928</v>
      </c>
      <c r="D275" s="68" t="s">
        <v>929</v>
      </c>
      <c r="E275" s="38" t="s">
        <v>254</v>
      </c>
      <c r="F275" s="38"/>
      <c r="G275" s="38"/>
      <c r="H275" s="48">
        <v>44</v>
      </c>
    </row>
    <row r="276" spans="1:8" s="56" customFormat="1" ht="45" customHeight="1">
      <c r="A276" s="38" t="s">
        <v>482</v>
      </c>
      <c r="B276" s="29">
        <v>1000000</v>
      </c>
      <c r="C276" s="67" t="s">
        <v>928</v>
      </c>
      <c r="D276" s="68" t="s">
        <v>929</v>
      </c>
      <c r="E276" s="38" t="s">
        <v>483</v>
      </c>
      <c r="F276" s="38"/>
      <c r="G276" s="38"/>
      <c r="H276" s="48">
        <v>72</v>
      </c>
    </row>
    <row r="277" spans="1:8" s="56" customFormat="1" ht="45" customHeight="1">
      <c r="A277" s="38" t="s">
        <v>484</v>
      </c>
      <c r="B277" s="29">
        <v>700000</v>
      </c>
      <c r="C277" s="67" t="s">
        <v>928</v>
      </c>
      <c r="D277" s="68" t="s">
        <v>929</v>
      </c>
      <c r="E277" s="38" t="s">
        <v>257</v>
      </c>
      <c r="F277" s="38"/>
      <c r="G277" s="38"/>
      <c r="H277" s="48">
        <v>548</v>
      </c>
    </row>
    <row r="278" spans="1:8" s="56" customFormat="1" ht="45" customHeight="1">
      <c r="A278" s="38" t="s">
        <v>485</v>
      </c>
      <c r="B278" s="29">
        <v>800000</v>
      </c>
      <c r="C278" s="67" t="s">
        <v>928</v>
      </c>
      <c r="D278" s="68" t="s">
        <v>929</v>
      </c>
      <c r="E278" s="38" t="s">
        <v>260</v>
      </c>
      <c r="F278" s="38"/>
      <c r="G278" s="38"/>
      <c r="H278" s="48">
        <v>84</v>
      </c>
    </row>
    <row r="279" spans="1:8" s="56" customFormat="1" ht="45" customHeight="1">
      <c r="A279" s="38" t="s">
        <v>486</v>
      </c>
      <c r="B279" s="29">
        <v>800000</v>
      </c>
      <c r="C279" s="67" t="s">
        <v>928</v>
      </c>
      <c r="D279" s="68" t="s">
        <v>929</v>
      </c>
      <c r="E279" s="38" t="s">
        <v>487</v>
      </c>
      <c r="F279" s="38"/>
      <c r="G279" s="38"/>
      <c r="H279" s="48">
        <v>104</v>
      </c>
    </row>
    <row r="280" spans="1:8" s="56" customFormat="1" ht="45" customHeight="1">
      <c r="A280" s="38" t="s">
        <v>488</v>
      </c>
      <c r="B280" s="29">
        <v>1482455</v>
      </c>
      <c r="C280" s="67" t="s">
        <v>928</v>
      </c>
      <c r="D280" s="68" t="s">
        <v>929</v>
      </c>
      <c r="E280" s="38" t="s">
        <v>489</v>
      </c>
      <c r="F280" s="38"/>
      <c r="G280" s="38"/>
      <c r="H280" s="48">
        <v>92</v>
      </c>
    </row>
    <row r="281" spans="1:8" s="56" customFormat="1" ht="45" customHeight="1">
      <c r="A281" s="38" t="s">
        <v>490</v>
      </c>
      <c r="B281" s="29">
        <v>950000</v>
      </c>
      <c r="C281" s="67" t="s">
        <v>928</v>
      </c>
      <c r="D281" s="68" t="s">
        <v>929</v>
      </c>
      <c r="E281" s="38" t="s">
        <v>489</v>
      </c>
      <c r="F281" s="38"/>
      <c r="G281" s="38"/>
      <c r="H281" s="48">
        <v>40</v>
      </c>
    </row>
    <row r="282" spans="1:8" s="56" customFormat="1" ht="45" customHeight="1">
      <c r="A282" s="38" t="s">
        <v>491</v>
      </c>
      <c r="B282" s="29">
        <v>761462.05</v>
      </c>
      <c r="C282" s="67" t="s">
        <v>928</v>
      </c>
      <c r="D282" s="68" t="s">
        <v>929</v>
      </c>
      <c r="E282" s="38" t="s">
        <v>492</v>
      </c>
      <c r="F282" s="38"/>
      <c r="G282" s="38"/>
      <c r="H282" s="48">
        <v>48</v>
      </c>
    </row>
    <row r="283" spans="1:8" s="56" customFormat="1" ht="45" customHeight="1">
      <c r="A283" s="38" t="s">
        <v>493</v>
      </c>
      <c r="B283" s="29">
        <v>500000</v>
      </c>
      <c r="C283" s="67" t="s">
        <v>928</v>
      </c>
      <c r="D283" s="68" t="s">
        <v>929</v>
      </c>
      <c r="E283" s="38" t="s">
        <v>494</v>
      </c>
      <c r="F283" s="38"/>
      <c r="G283" s="38"/>
      <c r="H283" s="48">
        <v>80</v>
      </c>
    </row>
    <row r="284" spans="1:8" s="56" customFormat="1" ht="45" customHeight="1">
      <c r="A284" s="38" t="s">
        <v>495</v>
      </c>
      <c r="B284" s="29">
        <v>1200000</v>
      </c>
      <c r="C284" s="67" t="s">
        <v>928</v>
      </c>
      <c r="D284" s="68" t="s">
        <v>929</v>
      </c>
      <c r="E284" s="38" t="s">
        <v>496</v>
      </c>
      <c r="F284" s="38"/>
      <c r="G284" s="38"/>
      <c r="H284" s="48">
        <v>40</v>
      </c>
    </row>
    <row r="285" spans="1:8" s="56" customFormat="1" ht="45" customHeight="1">
      <c r="A285" s="38" t="s">
        <v>497</v>
      </c>
      <c r="B285" s="29">
        <v>800000</v>
      </c>
      <c r="C285" s="67" t="s">
        <v>928</v>
      </c>
      <c r="D285" s="68" t="s">
        <v>929</v>
      </c>
      <c r="E285" s="38" t="s">
        <v>498</v>
      </c>
      <c r="F285" s="38"/>
      <c r="G285" s="38"/>
      <c r="H285" s="48"/>
    </row>
    <row r="286" spans="1:8" s="56" customFormat="1" ht="45" customHeight="1">
      <c r="A286" s="38" t="s">
        <v>499</v>
      </c>
      <c r="B286" s="29">
        <v>1000000</v>
      </c>
      <c r="C286" s="67" t="s">
        <v>928</v>
      </c>
      <c r="D286" s="68" t="s">
        <v>929</v>
      </c>
      <c r="E286" s="38" t="s">
        <v>500</v>
      </c>
      <c r="F286" s="38"/>
      <c r="G286" s="38"/>
      <c r="H286" s="48">
        <v>40</v>
      </c>
    </row>
    <row r="287" spans="1:8" s="56" customFormat="1" ht="45" customHeight="1">
      <c r="A287" s="38" t="s">
        <v>501</v>
      </c>
      <c r="B287" s="29">
        <v>1799320.9</v>
      </c>
      <c r="C287" s="67" t="s">
        <v>928</v>
      </c>
      <c r="D287" s="68" t="s">
        <v>929</v>
      </c>
      <c r="E287" s="38" t="s">
        <v>502</v>
      </c>
      <c r="F287" s="38"/>
      <c r="G287" s="38"/>
      <c r="H287" s="48">
        <v>72</v>
      </c>
    </row>
    <row r="288" spans="1:8" s="56" customFormat="1" ht="45" customHeight="1">
      <c r="A288" s="38" t="s">
        <v>824</v>
      </c>
      <c r="B288" s="29">
        <v>4859885.76</v>
      </c>
      <c r="C288" s="67" t="s">
        <v>928</v>
      </c>
      <c r="D288" s="68" t="s">
        <v>929</v>
      </c>
      <c r="E288" s="38" t="s">
        <v>256</v>
      </c>
      <c r="F288" s="38"/>
      <c r="G288" s="38"/>
      <c r="H288" s="48">
        <v>217</v>
      </c>
    </row>
    <row r="289" spans="1:8" s="56" customFormat="1" ht="45" customHeight="1">
      <c r="A289" s="38" t="s">
        <v>497</v>
      </c>
      <c r="B289" s="29">
        <v>1000000</v>
      </c>
      <c r="C289" s="67" t="s">
        <v>928</v>
      </c>
      <c r="D289" s="68" t="s">
        <v>929</v>
      </c>
      <c r="E289" s="38" t="s">
        <v>133</v>
      </c>
      <c r="F289" s="38"/>
      <c r="G289" s="38"/>
      <c r="H289" s="48">
        <v>92</v>
      </c>
    </row>
    <row r="290" spans="1:8" s="56" customFormat="1" ht="45" customHeight="1">
      <c r="A290" s="38" t="s">
        <v>503</v>
      </c>
      <c r="B290" s="29">
        <v>467067.54</v>
      </c>
      <c r="C290" s="67" t="s">
        <v>928</v>
      </c>
      <c r="D290" s="68" t="s">
        <v>929</v>
      </c>
      <c r="E290" s="38" t="s">
        <v>276</v>
      </c>
      <c r="F290" s="38"/>
      <c r="G290" s="38"/>
      <c r="H290" s="48">
        <v>48</v>
      </c>
    </row>
    <row r="291" spans="1:8" s="56" customFormat="1" ht="45" customHeight="1">
      <c r="A291" s="38" t="s">
        <v>504</v>
      </c>
      <c r="B291" s="29">
        <v>1200000</v>
      </c>
      <c r="C291" s="67" t="s">
        <v>928</v>
      </c>
      <c r="D291" s="68" t="s">
        <v>929</v>
      </c>
      <c r="E291" s="38" t="s">
        <v>135</v>
      </c>
      <c r="F291" s="38"/>
      <c r="G291" s="38"/>
      <c r="H291" s="48">
        <v>40</v>
      </c>
    </row>
    <row r="292" spans="1:8" s="56" customFormat="1" ht="45" customHeight="1">
      <c r="A292" s="38" t="s">
        <v>505</v>
      </c>
      <c r="B292" s="29">
        <v>500000</v>
      </c>
      <c r="C292" s="67" t="s">
        <v>928</v>
      </c>
      <c r="D292" s="68" t="s">
        <v>929</v>
      </c>
      <c r="E292" s="38" t="s">
        <v>135</v>
      </c>
      <c r="F292" s="38"/>
      <c r="G292" s="38"/>
      <c r="H292" s="48">
        <v>64</v>
      </c>
    </row>
    <row r="293" spans="1:8" s="56" customFormat="1" ht="45" customHeight="1">
      <c r="A293" s="38" t="s">
        <v>506</v>
      </c>
      <c r="B293" s="29">
        <v>1200000</v>
      </c>
      <c r="C293" s="67" t="s">
        <v>928</v>
      </c>
      <c r="D293" s="68" t="s">
        <v>929</v>
      </c>
      <c r="E293" s="38" t="s">
        <v>507</v>
      </c>
      <c r="F293" s="38"/>
      <c r="G293" s="38"/>
      <c r="H293" s="48">
        <v>44</v>
      </c>
    </row>
    <row r="294" spans="1:8" s="56" customFormat="1" ht="45" customHeight="1">
      <c r="A294" s="38" t="s">
        <v>825</v>
      </c>
      <c r="B294" s="29">
        <v>600000</v>
      </c>
      <c r="C294" s="67" t="s">
        <v>928</v>
      </c>
      <c r="D294" s="68" t="s">
        <v>929</v>
      </c>
      <c r="E294" s="38" t="s">
        <v>507</v>
      </c>
      <c r="F294" s="38"/>
      <c r="G294" s="38"/>
      <c r="H294" s="48"/>
    </row>
    <row r="295" spans="1:8" s="56" customFormat="1" ht="45" customHeight="1">
      <c r="A295" s="38" t="s">
        <v>508</v>
      </c>
      <c r="B295" s="29">
        <v>2305601.7599999998</v>
      </c>
      <c r="C295" s="67" t="s">
        <v>928</v>
      </c>
      <c r="D295" s="68" t="s">
        <v>929</v>
      </c>
      <c r="E295" s="38" t="s">
        <v>509</v>
      </c>
      <c r="F295" s="38"/>
      <c r="G295" s="38"/>
      <c r="H295" s="48">
        <v>348</v>
      </c>
    </row>
    <row r="296" spans="1:8" s="56" customFormat="1" ht="45" customHeight="1">
      <c r="A296" s="38" t="s">
        <v>510</v>
      </c>
      <c r="B296" s="29">
        <v>500000</v>
      </c>
      <c r="C296" s="67" t="s">
        <v>928</v>
      </c>
      <c r="D296" s="68" t="s">
        <v>929</v>
      </c>
      <c r="E296" s="38" t="s">
        <v>511</v>
      </c>
      <c r="F296" s="38"/>
      <c r="G296" s="38"/>
      <c r="H296" s="48">
        <v>113</v>
      </c>
    </row>
    <row r="297" spans="1:8" s="56" customFormat="1" ht="45" customHeight="1">
      <c r="A297" s="38" t="s">
        <v>512</v>
      </c>
      <c r="B297" s="29">
        <v>564138.29</v>
      </c>
      <c r="C297" s="67" t="s">
        <v>928</v>
      </c>
      <c r="D297" s="68" t="s">
        <v>929</v>
      </c>
      <c r="E297" s="38" t="s">
        <v>361</v>
      </c>
      <c r="F297" s="38"/>
      <c r="G297" s="38"/>
      <c r="H297" s="48">
        <v>72</v>
      </c>
    </row>
    <row r="298" spans="1:8" s="56" customFormat="1" ht="45" customHeight="1">
      <c r="A298" s="38" t="s">
        <v>826</v>
      </c>
      <c r="B298" s="29">
        <v>3000000</v>
      </c>
      <c r="C298" s="67" t="s">
        <v>928</v>
      </c>
      <c r="D298" s="68" t="s">
        <v>929</v>
      </c>
      <c r="E298" s="38" t="s">
        <v>513</v>
      </c>
      <c r="F298" s="38"/>
      <c r="G298" s="38"/>
      <c r="H298" s="48">
        <v>472</v>
      </c>
    </row>
    <row r="299" spans="1:8" s="56" customFormat="1" ht="45" customHeight="1">
      <c r="A299" s="38" t="s">
        <v>514</v>
      </c>
      <c r="B299" s="29">
        <v>1000000</v>
      </c>
      <c r="C299" s="67" t="s">
        <v>928</v>
      </c>
      <c r="D299" s="68" t="s">
        <v>929</v>
      </c>
      <c r="E299" s="38" t="s">
        <v>515</v>
      </c>
      <c r="F299" s="38"/>
      <c r="G299" s="38"/>
      <c r="H299" s="48">
        <v>32</v>
      </c>
    </row>
    <row r="300" spans="1:8" s="56" customFormat="1" ht="45" customHeight="1">
      <c r="A300" s="38" t="s">
        <v>516</v>
      </c>
      <c r="B300" s="29">
        <v>1000000</v>
      </c>
      <c r="C300" s="67" t="s">
        <v>928</v>
      </c>
      <c r="D300" s="68" t="s">
        <v>929</v>
      </c>
      <c r="E300" s="38" t="s">
        <v>517</v>
      </c>
      <c r="F300" s="38"/>
      <c r="G300" s="38"/>
      <c r="H300" s="48">
        <v>120</v>
      </c>
    </row>
    <row r="301" spans="1:8" s="56" customFormat="1" ht="45" customHeight="1">
      <c r="A301" s="38" t="s">
        <v>518</v>
      </c>
      <c r="B301" s="29">
        <v>1150000</v>
      </c>
      <c r="C301" s="67" t="s">
        <v>928</v>
      </c>
      <c r="D301" s="68" t="s">
        <v>929</v>
      </c>
      <c r="E301" s="38" t="s">
        <v>287</v>
      </c>
      <c r="F301" s="38"/>
      <c r="G301" s="38"/>
      <c r="H301" s="48">
        <v>64</v>
      </c>
    </row>
    <row r="302" spans="1:8" s="56" customFormat="1" ht="45" customHeight="1">
      <c r="A302" s="38" t="s">
        <v>519</v>
      </c>
      <c r="B302" s="29">
        <v>800000</v>
      </c>
      <c r="C302" s="67" t="s">
        <v>928</v>
      </c>
      <c r="D302" s="68" t="s">
        <v>929</v>
      </c>
      <c r="E302" s="38" t="s">
        <v>290</v>
      </c>
      <c r="F302" s="38"/>
      <c r="G302" s="38"/>
      <c r="H302" s="48">
        <v>44</v>
      </c>
    </row>
    <row r="303" spans="1:8" s="56" customFormat="1" ht="45" customHeight="1">
      <c r="A303" s="38" t="s">
        <v>827</v>
      </c>
      <c r="B303" s="29">
        <v>800000</v>
      </c>
      <c r="C303" s="67" t="s">
        <v>928</v>
      </c>
      <c r="D303" s="68" t="s">
        <v>929</v>
      </c>
      <c r="E303" s="38" t="s">
        <v>828</v>
      </c>
      <c r="F303" s="38"/>
      <c r="G303" s="38"/>
      <c r="H303" s="48">
        <v>396</v>
      </c>
    </row>
    <row r="304" spans="1:8" s="56" customFormat="1" ht="45" customHeight="1">
      <c r="A304" s="38" t="s">
        <v>520</v>
      </c>
      <c r="B304" s="29">
        <v>2189600</v>
      </c>
      <c r="C304" s="67" t="s">
        <v>928</v>
      </c>
      <c r="D304" s="68" t="s">
        <v>929</v>
      </c>
      <c r="E304" s="38" t="s">
        <v>521</v>
      </c>
      <c r="F304" s="38"/>
      <c r="G304" s="38"/>
      <c r="H304" s="48">
        <v>80</v>
      </c>
    </row>
    <row r="305" spans="1:8" s="56" customFormat="1" ht="45" customHeight="1">
      <c r="A305" s="38" t="s">
        <v>522</v>
      </c>
      <c r="B305" s="29">
        <v>600000</v>
      </c>
      <c r="C305" s="67" t="s">
        <v>928</v>
      </c>
      <c r="D305" s="68" t="s">
        <v>929</v>
      </c>
      <c r="E305" s="38" t="s">
        <v>521</v>
      </c>
      <c r="F305" s="38"/>
      <c r="G305" s="38"/>
      <c r="H305" s="48">
        <v>108</v>
      </c>
    </row>
    <row r="306" spans="1:8" s="56" customFormat="1" ht="45" customHeight="1">
      <c r="A306" s="38" t="s">
        <v>523</v>
      </c>
      <c r="B306" s="29">
        <v>860000</v>
      </c>
      <c r="C306" s="67" t="s">
        <v>928</v>
      </c>
      <c r="D306" s="68" t="s">
        <v>929</v>
      </c>
      <c r="E306" s="38" t="s">
        <v>521</v>
      </c>
      <c r="F306" s="38"/>
      <c r="G306" s="38"/>
      <c r="H306" s="48">
        <v>64</v>
      </c>
    </row>
    <row r="307" spans="1:8" s="56" customFormat="1" ht="45" customHeight="1">
      <c r="A307" s="38" t="s">
        <v>524</v>
      </c>
      <c r="B307" s="29">
        <v>1000000</v>
      </c>
      <c r="C307" s="67" t="s">
        <v>928</v>
      </c>
      <c r="D307" s="68" t="s">
        <v>929</v>
      </c>
      <c r="E307" s="38" t="s">
        <v>525</v>
      </c>
      <c r="F307" s="38"/>
      <c r="G307" s="38"/>
      <c r="H307" s="48">
        <v>48</v>
      </c>
    </row>
    <row r="308" spans="1:8" s="56" customFormat="1" ht="45" customHeight="1">
      <c r="A308" s="38" t="s">
        <v>526</v>
      </c>
      <c r="B308" s="29">
        <v>1200679.1000000001</v>
      </c>
      <c r="C308" s="67" t="s">
        <v>928</v>
      </c>
      <c r="D308" s="68" t="s">
        <v>929</v>
      </c>
      <c r="E308" s="38" t="s">
        <v>527</v>
      </c>
      <c r="F308" s="38"/>
      <c r="G308" s="38"/>
      <c r="H308" s="48">
        <v>40</v>
      </c>
    </row>
    <row r="309" spans="1:8" s="56" customFormat="1" ht="45" customHeight="1">
      <c r="A309" s="38" t="s">
        <v>829</v>
      </c>
      <c r="B309" s="29">
        <v>600000</v>
      </c>
      <c r="C309" s="67" t="s">
        <v>928</v>
      </c>
      <c r="D309" s="68" t="s">
        <v>929</v>
      </c>
      <c r="E309" s="38" t="s">
        <v>796</v>
      </c>
      <c r="F309" s="38"/>
      <c r="G309" s="38"/>
      <c r="H309" s="48">
        <v>344</v>
      </c>
    </row>
    <row r="310" spans="1:8" s="56" customFormat="1" ht="45" customHeight="1">
      <c r="A310" s="38" t="s">
        <v>479</v>
      </c>
      <c r="B310" s="29">
        <v>300000</v>
      </c>
      <c r="C310" s="67" t="s">
        <v>928</v>
      </c>
      <c r="D310" s="68" t="s">
        <v>929</v>
      </c>
      <c r="E310" s="38" t="s">
        <v>139</v>
      </c>
      <c r="F310" s="38"/>
      <c r="G310" s="38"/>
      <c r="H310" s="48">
        <v>344</v>
      </c>
    </row>
    <row r="311" spans="1:8" s="56" customFormat="1" ht="45" customHeight="1">
      <c r="A311" s="38" t="s">
        <v>528</v>
      </c>
      <c r="B311" s="29">
        <v>800000</v>
      </c>
      <c r="C311" s="67" t="s">
        <v>928</v>
      </c>
      <c r="D311" s="68" t="s">
        <v>929</v>
      </c>
      <c r="E311" s="38" t="s">
        <v>500</v>
      </c>
      <c r="F311" s="38"/>
      <c r="G311" s="38"/>
      <c r="H311" s="48">
        <v>72</v>
      </c>
    </row>
    <row r="312" spans="1:8" s="56" customFormat="1" ht="45" customHeight="1">
      <c r="A312" s="38" t="s">
        <v>529</v>
      </c>
      <c r="B312" s="29">
        <v>1304155.3</v>
      </c>
      <c r="C312" s="67" t="s">
        <v>928</v>
      </c>
      <c r="D312" s="68" t="s">
        <v>929</v>
      </c>
      <c r="E312" s="38" t="s">
        <v>530</v>
      </c>
      <c r="F312" s="38"/>
      <c r="G312" s="38"/>
      <c r="H312" s="48">
        <v>60</v>
      </c>
    </row>
    <row r="313" spans="1:8" s="56" customFormat="1" ht="45" customHeight="1">
      <c r="A313" s="38" t="s">
        <v>531</v>
      </c>
      <c r="B313" s="29">
        <v>1000000</v>
      </c>
      <c r="C313" s="67" t="s">
        <v>928</v>
      </c>
      <c r="D313" s="68" t="s">
        <v>929</v>
      </c>
      <c r="E313" s="38" t="s">
        <v>297</v>
      </c>
      <c r="F313" s="38"/>
      <c r="G313" s="38"/>
      <c r="H313" s="48">
        <v>44</v>
      </c>
    </row>
    <row r="314" spans="1:8" s="56" customFormat="1" ht="45" customHeight="1">
      <c r="A314" s="38" t="s">
        <v>532</v>
      </c>
      <c r="B314" s="29">
        <v>1850000</v>
      </c>
      <c r="C314" s="67" t="s">
        <v>928</v>
      </c>
      <c r="D314" s="68" t="s">
        <v>929</v>
      </c>
      <c r="E314" s="38" t="s">
        <v>830</v>
      </c>
      <c r="F314" s="38"/>
      <c r="G314" s="38"/>
      <c r="H314" s="48">
        <v>84</v>
      </c>
    </row>
    <row r="315" spans="1:8" s="56" customFormat="1" ht="45" customHeight="1">
      <c r="A315" s="38" t="s">
        <v>533</v>
      </c>
      <c r="B315" s="29">
        <v>1000000</v>
      </c>
      <c r="C315" s="67" t="s">
        <v>928</v>
      </c>
      <c r="D315" s="68" t="s">
        <v>929</v>
      </c>
      <c r="E315" s="38" t="s">
        <v>297</v>
      </c>
      <c r="F315" s="38"/>
      <c r="G315" s="38"/>
      <c r="H315" s="48">
        <v>72</v>
      </c>
    </row>
    <row r="316" spans="1:8" s="56" customFormat="1" ht="45" customHeight="1">
      <c r="A316" s="38" t="s">
        <v>534</v>
      </c>
      <c r="B316" s="29">
        <v>790097.08</v>
      </c>
      <c r="C316" s="67" t="s">
        <v>928</v>
      </c>
      <c r="D316" s="68" t="s">
        <v>929</v>
      </c>
      <c r="E316" s="38" t="s">
        <v>535</v>
      </c>
      <c r="F316" s="38"/>
      <c r="G316" s="38"/>
      <c r="H316" s="48">
        <v>56</v>
      </c>
    </row>
    <row r="317" spans="1:8" s="56" customFormat="1" ht="45" customHeight="1">
      <c r="A317" s="38" t="s">
        <v>831</v>
      </c>
      <c r="B317" s="29">
        <v>3409458.07</v>
      </c>
      <c r="C317" s="67" t="s">
        <v>928</v>
      </c>
      <c r="D317" s="68" t="s">
        <v>929</v>
      </c>
      <c r="E317" s="38" t="s">
        <v>256</v>
      </c>
      <c r="F317" s="38"/>
      <c r="G317" s="38"/>
      <c r="H317" s="48">
        <v>96</v>
      </c>
    </row>
    <row r="318" spans="1:8" s="56" customFormat="1" ht="45" customHeight="1">
      <c r="A318" s="38" t="s">
        <v>536</v>
      </c>
      <c r="B318" s="29">
        <v>1000000</v>
      </c>
      <c r="C318" s="67" t="s">
        <v>928</v>
      </c>
      <c r="D318" s="68" t="s">
        <v>929</v>
      </c>
      <c r="E318" s="38" t="s">
        <v>537</v>
      </c>
      <c r="F318" s="38"/>
      <c r="G318" s="38"/>
      <c r="H318" s="48">
        <v>304</v>
      </c>
    </row>
    <row r="319" spans="1:8" s="56" customFormat="1" ht="45" customHeight="1">
      <c r="A319" s="38" t="s">
        <v>538</v>
      </c>
      <c r="B319" s="29">
        <v>2400000</v>
      </c>
      <c r="C319" s="67" t="s">
        <v>928</v>
      </c>
      <c r="D319" s="68" t="s">
        <v>929</v>
      </c>
      <c r="E319" s="38" t="s">
        <v>539</v>
      </c>
      <c r="F319" s="38"/>
      <c r="G319" s="38"/>
      <c r="H319" s="48">
        <v>44</v>
      </c>
    </row>
    <row r="320" spans="1:8" s="56" customFormat="1" ht="45" customHeight="1">
      <c r="A320" s="38" t="s">
        <v>540</v>
      </c>
      <c r="B320" s="29">
        <v>2300000</v>
      </c>
      <c r="C320" s="67" t="s">
        <v>928</v>
      </c>
      <c r="D320" s="68" t="s">
        <v>929</v>
      </c>
      <c r="E320" s="38" t="s">
        <v>541</v>
      </c>
      <c r="F320" s="38"/>
      <c r="G320" s="38"/>
      <c r="H320" s="48">
        <v>32</v>
      </c>
    </row>
    <row r="321" spans="1:8" s="56" customFormat="1" ht="45" customHeight="1">
      <c r="A321" s="38" t="s">
        <v>542</v>
      </c>
      <c r="B321" s="29">
        <v>2047500</v>
      </c>
      <c r="C321" s="67" t="s">
        <v>928</v>
      </c>
      <c r="D321" s="68" t="s">
        <v>929</v>
      </c>
      <c r="E321" s="38" t="s">
        <v>543</v>
      </c>
      <c r="F321" s="38"/>
      <c r="G321" s="38"/>
      <c r="H321" s="48">
        <v>96</v>
      </c>
    </row>
    <row r="322" spans="1:8" s="56" customFormat="1" ht="45" customHeight="1">
      <c r="A322" s="38" t="s">
        <v>448</v>
      </c>
      <c r="B322" s="29">
        <v>2000000</v>
      </c>
      <c r="C322" s="67" t="s">
        <v>928</v>
      </c>
      <c r="D322" s="68" t="s">
        <v>929</v>
      </c>
      <c r="E322" s="38" t="s">
        <v>544</v>
      </c>
      <c r="F322" s="38"/>
      <c r="G322" s="38"/>
      <c r="H322" s="48">
        <v>92</v>
      </c>
    </row>
    <row r="323" spans="1:8" s="56" customFormat="1" ht="45" customHeight="1">
      <c r="A323" s="38" t="s">
        <v>832</v>
      </c>
      <c r="B323" s="29">
        <v>1000000</v>
      </c>
      <c r="C323" s="67" t="s">
        <v>928</v>
      </c>
      <c r="D323" s="68" t="s">
        <v>929</v>
      </c>
      <c r="E323" s="38" t="s">
        <v>833</v>
      </c>
      <c r="F323" s="38"/>
      <c r="G323" s="38"/>
      <c r="H323" s="48">
        <v>74</v>
      </c>
    </row>
    <row r="324" spans="1:8" s="56" customFormat="1" ht="45" customHeight="1">
      <c r="A324" s="38" t="s">
        <v>545</v>
      </c>
      <c r="B324" s="29">
        <v>300000</v>
      </c>
      <c r="C324" s="67" t="s">
        <v>928</v>
      </c>
      <c r="D324" s="68" t="s">
        <v>929</v>
      </c>
      <c r="E324" s="38" t="s">
        <v>546</v>
      </c>
      <c r="F324" s="38"/>
      <c r="G324" s="38"/>
      <c r="H324" s="48">
        <v>20</v>
      </c>
    </row>
    <row r="325" spans="1:8" s="56" customFormat="1" ht="45" customHeight="1">
      <c r="A325" s="38" t="s">
        <v>547</v>
      </c>
      <c r="B325" s="29">
        <v>1000000</v>
      </c>
      <c r="C325" s="67" t="s">
        <v>928</v>
      </c>
      <c r="D325" s="68" t="s">
        <v>929</v>
      </c>
      <c r="E325" s="38" t="s">
        <v>548</v>
      </c>
      <c r="F325" s="38"/>
      <c r="G325" s="38"/>
      <c r="H325" s="48">
        <v>141</v>
      </c>
    </row>
    <row r="326" spans="1:8" s="56" customFormat="1" ht="45" customHeight="1">
      <c r="A326" s="38" t="s">
        <v>549</v>
      </c>
      <c r="B326" s="29">
        <v>650000</v>
      </c>
      <c r="C326" s="67" t="s">
        <v>928</v>
      </c>
      <c r="D326" s="68" t="s">
        <v>929</v>
      </c>
      <c r="E326" s="38" t="s">
        <v>550</v>
      </c>
      <c r="F326" s="38"/>
      <c r="G326" s="38"/>
      <c r="H326" s="48">
        <v>32</v>
      </c>
    </row>
    <row r="327" spans="1:8" s="56" customFormat="1" ht="45" customHeight="1">
      <c r="A327" s="38" t="s">
        <v>551</v>
      </c>
      <c r="B327" s="29">
        <v>400000</v>
      </c>
      <c r="C327" s="67" t="s">
        <v>928</v>
      </c>
      <c r="D327" s="68" t="s">
        <v>929</v>
      </c>
      <c r="E327" s="38" t="s">
        <v>550</v>
      </c>
      <c r="F327" s="38"/>
      <c r="G327" s="38"/>
      <c r="H327" s="48">
        <v>84</v>
      </c>
    </row>
    <row r="328" spans="1:8" s="56" customFormat="1" ht="45" customHeight="1">
      <c r="A328" s="38" t="s">
        <v>834</v>
      </c>
      <c r="B328" s="29">
        <v>2000000</v>
      </c>
      <c r="C328" s="67" t="s">
        <v>928</v>
      </c>
      <c r="D328" s="68" t="s">
        <v>929</v>
      </c>
      <c r="E328" s="38" t="s">
        <v>254</v>
      </c>
      <c r="F328" s="38"/>
      <c r="G328" s="38"/>
      <c r="H328" s="48">
        <v>353</v>
      </c>
    </row>
    <row r="329" spans="1:8" s="56" customFormat="1" ht="45" customHeight="1">
      <c r="A329" s="38" t="s">
        <v>552</v>
      </c>
      <c r="B329" s="29">
        <v>2000000</v>
      </c>
      <c r="C329" s="67" t="s">
        <v>928</v>
      </c>
      <c r="D329" s="68" t="s">
        <v>929</v>
      </c>
      <c r="E329" s="38" t="s">
        <v>553</v>
      </c>
      <c r="F329" s="38"/>
      <c r="G329" s="38"/>
      <c r="H329" s="48">
        <v>44</v>
      </c>
    </row>
    <row r="330" spans="1:8" s="56" customFormat="1" ht="45" customHeight="1">
      <c r="A330" s="38" t="s">
        <v>554</v>
      </c>
      <c r="B330" s="29">
        <v>4500000.04</v>
      </c>
      <c r="C330" s="67" t="s">
        <v>928</v>
      </c>
      <c r="D330" s="68" t="s">
        <v>929</v>
      </c>
      <c r="E330" s="38" t="s">
        <v>256</v>
      </c>
      <c r="F330" s="38"/>
      <c r="G330" s="38"/>
      <c r="H330" s="48">
        <v>344</v>
      </c>
    </row>
    <row r="331" spans="1:8" s="56" customFormat="1" ht="45" customHeight="1">
      <c r="A331" s="38" t="s">
        <v>555</v>
      </c>
      <c r="B331" s="29">
        <v>500000</v>
      </c>
      <c r="C331" s="67" t="s">
        <v>928</v>
      </c>
      <c r="D331" s="68" t="s">
        <v>929</v>
      </c>
      <c r="E331" s="38" t="s">
        <v>556</v>
      </c>
      <c r="F331" s="38"/>
      <c r="G331" s="38"/>
      <c r="H331" s="48">
        <v>52</v>
      </c>
    </row>
    <row r="332" spans="1:8" s="56" customFormat="1" ht="45" customHeight="1">
      <c r="A332" s="38" t="s">
        <v>557</v>
      </c>
      <c r="B332" s="29">
        <v>1501044.33</v>
      </c>
      <c r="C332" s="67" t="s">
        <v>928</v>
      </c>
      <c r="D332" s="68" t="s">
        <v>929</v>
      </c>
      <c r="E332" s="38" t="s">
        <v>558</v>
      </c>
      <c r="F332" s="38"/>
      <c r="G332" s="38"/>
      <c r="H332" s="48">
        <v>44</v>
      </c>
    </row>
    <row r="333" spans="1:8" s="56" customFormat="1" ht="45" customHeight="1">
      <c r="A333" s="38" t="s">
        <v>559</v>
      </c>
      <c r="B333" s="29">
        <v>1622429.29</v>
      </c>
      <c r="C333" s="67" t="s">
        <v>928</v>
      </c>
      <c r="D333" s="68" t="s">
        <v>929</v>
      </c>
      <c r="E333" s="38" t="s">
        <v>560</v>
      </c>
      <c r="F333" s="38"/>
      <c r="G333" s="38"/>
      <c r="H333" s="48">
        <v>300</v>
      </c>
    </row>
    <row r="334" spans="1:8" s="56" customFormat="1" ht="45" customHeight="1">
      <c r="A334" s="38" t="s">
        <v>835</v>
      </c>
      <c r="B334" s="29">
        <v>650000</v>
      </c>
      <c r="C334" s="67" t="s">
        <v>928</v>
      </c>
      <c r="D334" s="68" t="s">
        <v>929</v>
      </c>
      <c r="E334" s="38" t="s">
        <v>836</v>
      </c>
      <c r="F334" s="38"/>
      <c r="G334" s="38"/>
      <c r="H334" s="48">
        <v>226</v>
      </c>
    </row>
    <row r="335" spans="1:8" s="56" customFormat="1" ht="45" customHeight="1">
      <c r="A335" s="38" t="s">
        <v>561</v>
      </c>
      <c r="B335" s="29">
        <v>1124729.8600000001</v>
      </c>
      <c r="C335" s="67" t="s">
        <v>928</v>
      </c>
      <c r="D335" s="68" t="s">
        <v>929</v>
      </c>
      <c r="E335" s="38" t="s">
        <v>562</v>
      </c>
      <c r="F335" s="38"/>
      <c r="G335" s="38"/>
      <c r="H335" s="48">
        <v>340</v>
      </c>
    </row>
    <row r="336" spans="1:8" s="56" customFormat="1" ht="45" customHeight="1">
      <c r="A336" s="38" t="s">
        <v>563</v>
      </c>
      <c r="B336" s="29">
        <v>700000</v>
      </c>
      <c r="C336" s="67" t="s">
        <v>928</v>
      </c>
      <c r="D336" s="68" t="s">
        <v>929</v>
      </c>
      <c r="E336" s="38" t="s">
        <v>564</v>
      </c>
      <c r="F336" s="38"/>
      <c r="G336" s="38"/>
      <c r="H336" s="48">
        <v>24</v>
      </c>
    </row>
    <row r="337" spans="1:8" s="56" customFormat="1" ht="45" customHeight="1">
      <c r="A337" s="38" t="s">
        <v>837</v>
      </c>
      <c r="B337" s="29">
        <v>2450000</v>
      </c>
      <c r="C337" s="67" t="s">
        <v>928</v>
      </c>
      <c r="D337" s="68" t="s">
        <v>929</v>
      </c>
      <c r="E337" s="38" t="s">
        <v>564</v>
      </c>
      <c r="F337" s="38"/>
      <c r="G337" s="38"/>
      <c r="H337" s="48"/>
    </row>
    <row r="338" spans="1:8" s="56" customFormat="1" ht="45" customHeight="1">
      <c r="A338" s="38" t="s">
        <v>565</v>
      </c>
      <c r="B338" s="29">
        <v>1000000</v>
      </c>
      <c r="C338" s="67" t="s">
        <v>928</v>
      </c>
      <c r="D338" s="68" t="s">
        <v>929</v>
      </c>
      <c r="E338" s="38" t="s">
        <v>566</v>
      </c>
      <c r="F338" s="38"/>
      <c r="G338" s="38"/>
      <c r="H338" s="48">
        <v>60</v>
      </c>
    </row>
    <row r="339" spans="1:8" s="56" customFormat="1" ht="45" customHeight="1">
      <c r="A339" s="38" t="s">
        <v>838</v>
      </c>
      <c r="B339" s="29">
        <v>250000</v>
      </c>
      <c r="C339" s="67" t="s">
        <v>928</v>
      </c>
      <c r="D339" s="68" t="s">
        <v>929</v>
      </c>
      <c r="E339" s="38" t="s">
        <v>566</v>
      </c>
      <c r="F339" s="38"/>
      <c r="G339" s="38"/>
      <c r="H339" s="48">
        <v>53</v>
      </c>
    </row>
    <row r="340" spans="1:8" s="56" customFormat="1" ht="45" customHeight="1">
      <c r="A340" s="38" t="s">
        <v>567</v>
      </c>
      <c r="B340" s="29">
        <v>800000</v>
      </c>
      <c r="C340" s="67" t="s">
        <v>928</v>
      </c>
      <c r="D340" s="68" t="s">
        <v>929</v>
      </c>
      <c r="E340" s="38" t="s">
        <v>146</v>
      </c>
      <c r="F340" s="38"/>
      <c r="G340" s="38"/>
      <c r="H340" s="48">
        <v>52</v>
      </c>
    </row>
    <row r="341" spans="1:8" s="56" customFormat="1" ht="45" customHeight="1">
      <c r="A341" s="38" t="s">
        <v>568</v>
      </c>
      <c r="B341" s="29">
        <v>1568466.28</v>
      </c>
      <c r="C341" s="67" t="s">
        <v>928</v>
      </c>
      <c r="D341" s="68" t="s">
        <v>929</v>
      </c>
      <c r="E341" s="38" t="s">
        <v>569</v>
      </c>
      <c r="F341" s="38"/>
      <c r="G341" s="38"/>
      <c r="H341" s="48">
        <v>20</v>
      </c>
    </row>
    <row r="342" spans="1:8" s="56" customFormat="1" ht="45" customHeight="1">
      <c r="A342" s="38" t="s">
        <v>570</v>
      </c>
      <c r="B342" s="29">
        <v>1850000</v>
      </c>
      <c r="C342" s="67" t="s">
        <v>928</v>
      </c>
      <c r="D342" s="68" t="s">
        <v>929</v>
      </c>
      <c r="E342" s="38" t="s">
        <v>571</v>
      </c>
      <c r="F342" s="38"/>
      <c r="G342" s="38"/>
      <c r="H342" s="48">
        <v>259</v>
      </c>
    </row>
    <row r="343" spans="1:8" s="56" customFormat="1" ht="45" customHeight="1">
      <c r="A343" s="38" t="s">
        <v>839</v>
      </c>
      <c r="B343" s="29">
        <v>2000000</v>
      </c>
      <c r="C343" s="67" t="s">
        <v>928</v>
      </c>
      <c r="D343" s="68" t="s">
        <v>929</v>
      </c>
      <c r="E343" s="38" t="s">
        <v>572</v>
      </c>
      <c r="F343" s="38"/>
      <c r="G343" s="38"/>
      <c r="H343" s="48">
        <v>119</v>
      </c>
    </row>
    <row r="344" spans="1:8" s="56" customFormat="1" ht="45" customHeight="1">
      <c r="A344" s="38" t="s">
        <v>573</v>
      </c>
      <c r="B344" s="29">
        <v>3525037.17</v>
      </c>
      <c r="C344" s="67" t="s">
        <v>928</v>
      </c>
      <c r="D344" s="68" t="s">
        <v>929</v>
      </c>
      <c r="E344" s="38" t="s">
        <v>256</v>
      </c>
      <c r="F344" s="38"/>
      <c r="G344" s="38"/>
      <c r="H344" s="48">
        <v>278</v>
      </c>
    </row>
    <row r="345" spans="1:8" s="56" customFormat="1" ht="45" customHeight="1">
      <c r="A345" s="38" t="s">
        <v>574</v>
      </c>
      <c r="B345" s="29">
        <v>1000000</v>
      </c>
      <c r="C345" s="67" t="s">
        <v>928</v>
      </c>
      <c r="D345" s="68" t="s">
        <v>929</v>
      </c>
      <c r="E345" s="38" t="s">
        <v>575</v>
      </c>
      <c r="F345" s="38"/>
      <c r="G345" s="38"/>
      <c r="H345" s="48">
        <v>72</v>
      </c>
    </row>
    <row r="346" spans="1:8" s="56" customFormat="1" ht="45" customHeight="1">
      <c r="A346" s="38" t="s">
        <v>576</v>
      </c>
      <c r="B346" s="29">
        <v>1000000</v>
      </c>
      <c r="C346" s="67" t="s">
        <v>928</v>
      </c>
      <c r="D346" s="68" t="s">
        <v>929</v>
      </c>
      <c r="E346" s="38" t="s">
        <v>575</v>
      </c>
      <c r="F346" s="38"/>
      <c r="G346" s="38"/>
      <c r="H346" s="48">
        <v>36</v>
      </c>
    </row>
    <row r="347" spans="1:8" s="56" customFormat="1" ht="45" customHeight="1">
      <c r="A347" s="38" t="s">
        <v>840</v>
      </c>
      <c r="B347" s="29">
        <v>1216154.21</v>
      </c>
      <c r="C347" s="67" t="s">
        <v>928</v>
      </c>
      <c r="D347" s="68" t="s">
        <v>929</v>
      </c>
      <c r="E347" s="38" t="s">
        <v>841</v>
      </c>
      <c r="F347" s="38"/>
      <c r="G347" s="38"/>
      <c r="H347" s="48">
        <v>68</v>
      </c>
    </row>
    <row r="348" spans="1:8" s="56" customFormat="1" ht="45" customHeight="1">
      <c r="A348" s="38" t="s">
        <v>842</v>
      </c>
      <c r="B348" s="29">
        <v>1377415.18</v>
      </c>
      <c r="C348" s="67" t="s">
        <v>928</v>
      </c>
      <c r="D348" s="68" t="s">
        <v>929</v>
      </c>
      <c r="E348" s="38" t="s">
        <v>843</v>
      </c>
      <c r="F348" s="38"/>
      <c r="G348" s="38"/>
      <c r="H348" s="48">
        <v>63</v>
      </c>
    </row>
    <row r="349" spans="1:8" s="56" customFormat="1" ht="45" customHeight="1">
      <c r="A349" s="38" t="s">
        <v>577</v>
      </c>
      <c r="B349" s="29">
        <v>1000000</v>
      </c>
      <c r="C349" s="67" t="s">
        <v>928</v>
      </c>
      <c r="D349" s="68" t="s">
        <v>929</v>
      </c>
      <c r="E349" s="38" t="s">
        <v>313</v>
      </c>
      <c r="F349" s="38"/>
      <c r="G349" s="38"/>
      <c r="H349" s="48">
        <v>888</v>
      </c>
    </row>
    <row r="350" spans="1:8" s="56" customFormat="1" ht="45" customHeight="1">
      <c r="A350" s="38" t="s">
        <v>844</v>
      </c>
      <c r="B350" s="29">
        <v>1542724.75</v>
      </c>
      <c r="C350" s="67" t="s">
        <v>928</v>
      </c>
      <c r="D350" s="68" t="s">
        <v>929</v>
      </c>
      <c r="E350" s="38" t="s">
        <v>313</v>
      </c>
      <c r="F350" s="38"/>
      <c r="G350" s="38"/>
      <c r="H350" s="48">
        <v>120</v>
      </c>
    </row>
    <row r="351" spans="1:8" s="56" customFormat="1" ht="45" customHeight="1">
      <c r="A351" s="38" t="s">
        <v>845</v>
      </c>
      <c r="B351" s="29">
        <v>2078721.53</v>
      </c>
      <c r="C351" s="67" t="s">
        <v>928</v>
      </c>
      <c r="D351" s="68" t="s">
        <v>929</v>
      </c>
      <c r="E351" s="38" t="s">
        <v>317</v>
      </c>
      <c r="F351" s="38"/>
      <c r="G351" s="38"/>
      <c r="H351" s="48">
        <v>719</v>
      </c>
    </row>
    <row r="352" spans="1:8" s="56" customFormat="1" ht="45" customHeight="1">
      <c r="A352" s="38" t="s">
        <v>846</v>
      </c>
      <c r="B352" s="29">
        <v>6973941.46</v>
      </c>
      <c r="C352" s="67" t="s">
        <v>928</v>
      </c>
      <c r="D352" s="68" t="s">
        <v>929</v>
      </c>
      <c r="E352" s="38" t="s">
        <v>256</v>
      </c>
      <c r="F352" s="38"/>
      <c r="G352" s="38"/>
      <c r="H352" s="48">
        <v>1172</v>
      </c>
    </row>
    <row r="353" spans="1:8" s="56" customFormat="1" ht="45" customHeight="1">
      <c r="A353" s="38" t="s">
        <v>847</v>
      </c>
      <c r="B353" s="29">
        <v>2714038.25</v>
      </c>
      <c r="C353" s="67" t="s">
        <v>928</v>
      </c>
      <c r="D353" s="68" t="s">
        <v>929</v>
      </c>
      <c r="E353" s="38" t="s">
        <v>848</v>
      </c>
      <c r="F353" s="38"/>
      <c r="G353" s="38"/>
      <c r="H353" s="48">
        <v>773</v>
      </c>
    </row>
    <row r="354" spans="1:8" s="56" customFormat="1" ht="45" customHeight="1">
      <c r="A354" s="38" t="s">
        <v>849</v>
      </c>
      <c r="B354" s="29">
        <v>195618.55</v>
      </c>
      <c r="C354" s="67" t="s">
        <v>928</v>
      </c>
      <c r="D354" s="68" t="s">
        <v>929</v>
      </c>
      <c r="E354" s="38" t="s">
        <v>848</v>
      </c>
      <c r="F354" s="38"/>
      <c r="G354" s="38"/>
      <c r="H354" s="48">
        <v>49</v>
      </c>
    </row>
    <row r="355" spans="1:8" s="56" customFormat="1" ht="45" customHeight="1">
      <c r="A355" s="38" t="s">
        <v>850</v>
      </c>
      <c r="B355" s="29">
        <v>366961.51</v>
      </c>
      <c r="C355" s="67" t="s">
        <v>928</v>
      </c>
      <c r="D355" s="68" t="s">
        <v>929</v>
      </c>
      <c r="E355" s="38" t="s">
        <v>848</v>
      </c>
      <c r="F355" s="38"/>
      <c r="G355" s="38"/>
      <c r="H355" s="48">
        <v>71</v>
      </c>
    </row>
    <row r="356" spans="1:8" s="56" customFormat="1" ht="45" customHeight="1">
      <c r="A356" s="38" t="s">
        <v>851</v>
      </c>
      <c r="B356" s="29">
        <v>259865.28</v>
      </c>
      <c r="C356" s="67" t="s">
        <v>928</v>
      </c>
      <c r="D356" s="68" t="s">
        <v>929</v>
      </c>
      <c r="E356" s="38" t="s">
        <v>848</v>
      </c>
      <c r="F356" s="38"/>
      <c r="G356" s="38"/>
      <c r="H356" s="48">
        <v>108</v>
      </c>
    </row>
    <row r="357" spans="1:8" s="56" customFormat="1" ht="45" customHeight="1">
      <c r="A357" s="38" t="s">
        <v>852</v>
      </c>
      <c r="B357" s="29">
        <v>555663.19999999995</v>
      </c>
      <c r="C357" s="67" t="s">
        <v>928</v>
      </c>
      <c r="D357" s="68" t="s">
        <v>929</v>
      </c>
      <c r="E357" s="38" t="s">
        <v>848</v>
      </c>
      <c r="F357" s="38"/>
      <c r="G357" s="38"/>
      <c r="H357" s="48">
        <v>195</v>
      </c>
    </row>
    <row r="358" spans="1:8" s="56" customFormat="1" ht="45" customHeight="1">
      <c r="A358" s="38" t="s">
        <v>853</v>
      </c>
      <c r="B358" s="29">
        <v>1033785.45</v>
      </c>
      <c r="C358" s="67" t="s">
        <v>928</v>
      </c>
      <c r="D358" s="68" t="s">
        <v>929</v>
      </c>
      <c r="E358" s="38" t="s">
        <v>848</v>
      </c>
      <c r="F358" s="38"/>
      <c r="G358" s="38"/>
      <c r="H358" s="48">
        <v>302</v>
      </c>
    </row>
    <row r="359" spans="1:8" s="56" customFormat="1" ht="45" customHeight="1">
      <c r="A359" s="38" t="s">
        <v>854</v>
      </c>
      <c r="B359" s="29">
        <v>636942.93999999994</v>
      </c>
      <c r="C359" s="67" t="s">
        <v>928</v>
      </c>
      <c r="D359" s="68" t="s">
        <v>929</v>
      </c>
      <c r="E359" s="38" t="s">
        <v>848</v>
      </c>
      <c r="F359" s="38"/>
      <c r="G359" s="38"/>
      <c r="H359" s="48">
        <v>547</v>
      </c>
    </row>
    <row r="360" spans="1:8" s="56" customFormat="1" ht="45" customHeight="1">
      <c r="A360" s="38" t="s">
        <v>855</v>
      </c>
      <c r="B360" s="29">
        <v>496440.35</v>
      </c>
      <c r="C360" s="67" t="s">
        <v>928</v>
      </c>
      <c r="D360" s="68" t="s">
        <v>929</v>
      </c>
      <c r="E360" s="38" t="s">
        <v>848</v>
      </c>
      <c r="F360" s="38"/>
      <c r="G360" s="38"/>
      <c r="H360" s="48"/>
    </row>
    <row r="361" spans="1:8" s="56" customFormat="1" ht="45" customHeight="1">
      <c r="A361" s="38" t="s">
        <v>856</v>
      </c>
      <c r="B361" s="29">
        <v>2017629.34</v>
      </c>
      <c r="C361" s="67" t="s">
        <v>928</v>
      </c>
      <c r="D361" s="68" t="s">
        <v>929</v>
      </c>
      <c r="E361" s="38" t="s">
        <v>857</v>
      </c>
      <c r="F361" s="38"/>
      <c r="G361" s="38"/>
      <c r="H361" s="48">
        <v>725</v>
      </c>
    </row>
    <row r="362" spans="1:8" s="56" customFormat="1" ht="45" customHeight="1">
      <c r="A362" s="38" t="s">
        <v>858</v>
      </c>
      <c r="B362" s="29">
        <v>1723055.17</v>
      </c>
      <c r="C362" s="67" t="s">
        <v>928</v>
      </c>
      <c r="D362" s="68" t="s">
        <v>929</v>
      </c>
      <c r="E362" s="38" t="s">
        <v>859</v>
      </c>
      <c r="F362" s="38"/>
      <c r="G362" s="38"/>
      <c r="H362" s="48">
        <v>282</v>
      </c>
    </row>
    <row r="363" spans="1:8" s="56" customFormat="1" ht="45" customHeight="1">
      <c r="A363" s="38" t="s">
        <v>860</v>
      </c>
      <c r="B363" s="29">
        <v>5000427.46</v>
      </c>
      <c r="C363" s="67" t="s">
        <v>928</v>
      </c>
      <c r="D363" s="68" t="s">
        <v>929</v>
      </c>
      <c r="E363" s="38" t="s">
        <v>256</v>
      </c>
      <c r="F363" s="38"/>
      <c r="G363" s="38"/>
      <c r="H363" s="48">
        <v>488</v>
      </c>
    </row>
    <row r="364" spans="1:8" s="56" customFormat="1" ht="45" customHeight="1">
      <c r="A364" s="38" t="s">
        <v>578</v>
      </c>
      <c r="B364" s="29">
        <v>1000000</v>
      </c>
      <c r="C364" s="67" t="s">
        <v>928</v>
      </c>
      <c r="D364" s="68" t="s">
        <v>929</v>
      </c>
      <c r="E364" s="38" t="s">
        <v>186</v>
      </c>
      <c r="F364" s="38"/>
      <c r="G364" s="38"/>
      <c r="H364" s="48">
        <v>28</v>
      </c>
    </row>
    <row r="365" spans="1:8" s="56" customFormat="1" ht="45" customHeight="1">
      <c r="A365" s="38" t="s">
        <v>861</v>
      </c>
      <c r="B365" s="29">
        <v>1680000</v>
      </c>
      <c r="C365" s="67" t="s">
        <v>928</v>
      </c>
      <c r="D365" s="68" t="s">
        <v>929</v>
      </c>
      <c r="E365" s="38" t="s">
        <v>862</v>
      </c>
      <c r="F365" s="38"/>
      <c r="G365" s="38"/>
      <c r="H365" s="48">
        <v>168</v>
      </c>
    </row>
    <row r="366" spans="1:8" s="56" customFormat="1" ht="45" customHeight="1">
      <c r="A366" s="38" t="s">
        <v>579</v>
      </c>
      <c r="B366" s="29">
        <v>1000000</v>
      </c>
      <c r="C366" s="67" t="s">
        <v>928</v>
      </c>
      <c r="D366" s="68" t="s">
        <v>929</v>
      </c>
      <c r="E366" s="38" t="s">
        <v>188</v>
      </c>
      <c r="F366" s="38"/>
      <c r="G366" s="38"/>
      <c r="H366" s="48">
        <v>304</v>
      </c>
    </row>
    <row r="367" spans="1:8" s="56" customFormat="1" ht="45" customHeight="1">
      <c r="A367" s="38" t="s">
        <v>580</v>
      </c>
      <c r="B367" s="29">
        <v>1000000</v>
      </c>
      <c r="C367" s="67" t="s">
        <v>928</v>
      </c>
      <c r="D367" s="68" t="s">
        <v>929</v>
      </c>
      <c r="E367" s="38" t="s">
        <v>581</v>
      </c>
      <c r="F367" s="38"/>
      <c r="G367" s="38"/>
      <c r="H367" s="48">
        <v>108</v>
      </c>
    </row>
    <row r="368" spans="1:8" s="56" customFormat="1" ht="45" customHeight="1">
      <c r="A368" s="38" t="s">
        <v>582</v>
      </c>
      <c r="B368" s="29">
        <v>1000000</v>
      </c>
      <c r="C368" s="67" t="s">
        <v>928</v>
      </c>
      <c r="D368" s="68" t="s">
        <v>929</v>
      </c>
      <c r="E368" s="38" t="s">
        <v>583</v>
      </c>
      <c r="F368" s="38"/>
      <c r="G368" s="38"/>
      <c r="H368" s="48">
        <v>44</v>
      </c>
    </row>
    <row r="369" spans="1:8" ht="45" customHeight="1">
      <c r="A369" s="38" t="s">
        <v>584</v>
      </c>
      <c r="B369" s="29">
        <v>1000000</v>
      </c>
      <c r="C369" s="67" t="s">
        <v>928</v>
      </c>
      <c r="D369" s="68" t="s">
        <v>929</v>
      </c>
      <c r="E369" s="38" t="s">
        <v>585</v>
      </c>
      <c r="F369" s="38"/>
      <c r="G369" s="38"/>
      <c r="H369" s="48">
        <v>48</v>
      </c>
    </row>
    <row r="370" spans="1:8" ht="45" customHeight="1">
      <c r="A370" s="38" t="s">
        <v>586</v>
      </c>
      <c r="B370" s="57">
        <v>1000000</v>
      </c>
      <c r="C370" s="67" t="s">
        <v>928</v>
      </c>
      <c r="D370" s="68" t="s">
        <v>929</v>
      </c>
      <c r="E370" s="37" t="s">
        <v>585</v>
      </c>
      <c r="F370" s="37"/>
      <c r="G370" s="37"/>
      <c r="H370" s="47">
        <v>80</v>
      </c>
    </row>
    <row r="371" spans="1:8" ht="45" customHeight="1">
      <c r="A371" s="38" t="s">
        <v>587</v>
      </c>
      <c r="B371" s="57">
        <v>1000000</v>
      </c>
      <c r="C371" s="67" t="s">
        <v>928</v>
      </c>
      <c r="D371" s="68" t="s">
        <v>929</v>
      </c>
      <c r="E371" s="37" t="s">
        <v>190</v>
      </c>
      <c r="F371" s="37"/>
      <c r="G371" s="37"/>
      <c r="H371" s="47"/>
    </row>
    <row r="372" spans="1:8" ht="45" customHeight="1">
      <c r="A372" s="38" t="s">
        <v>588</v>
      </c>
      <c r="B372" s="29">
        <v>1000000</v>
      </c>
      <c r="C372" s="67" t="s">
        <v>928</v>
      </c>
      <c r="D372" s="68" t="s">
        <v>929</v>
      </c>
      <c r="E372" s="38" t="s">
        <v>190</v>
      </c>
      <c r="F372" s="38"/>
      <c r="G372" s="38"/>
      <c r="H372" s="48">
        <v>80</v>
      </c>
    </row>
    <row r="373" spans="1:8" ht="45" customHeight="1">
      <c r="A373" s="38" t="s">
        <v>589</v>
      </c>
      <c r="B373" s="29">
        <v>3000000</v>
      </c>
      <c r="C373" s="67" t="s">
        <v>928</v>
      </c>
      <c r="D373" s="68" t="s">
        <v>929</v>
      </c>
      <c r="E373" s="38" t="s">
        <v>387</v>
      </c>
      <c r="F373" s="38"/>
      <c r="G373" s="38"/>
      <c r="H373" s="48">
        <v>100</v>
      </c>
    </row>
    <row r="374" spans="1:8" ht="45" customHeight="1">
      <c r="A374" s="38" t="s">
        <v>590</v>
      </c>
      <c r="B374" s="29">
        <v>850000</v>
      </c>
      <c r="C374" s="67" t="s">
        <v>928</v>
      </c>
      <c r="D374" s="68" t="s">
        <v>929</v>
      </c>
      <c r="E374" s="38" t="s">
        <v>387</v>
      </c>
      <c r="F374" s="38"/>
      <c r="G374" s="38"/>
      <c r="H374" s="48">
        <v>308</v>
      </c>
    </row>
    <row r="375" spans="1:8" ht="45" customHeight="1">
      <c r="A375" s="38" t="s">
        <v>591</v>
      </c>
      <c r="B375" s="57">
        <v>1634120.79</v>
      </c>
      <c r="C375" s="67" t="s">
        <v>928</v>
      </c>
      <c r="D375" s="68" t="s">
        <v>929</v>
      </c>
      <c r="E375" s="37" t="s">
        <v>387</v>
      </c>
      <c r="F375" s="37"/>
      <c r="G375" s="37"/>
      <c r="H375" s="47">
        <v>88</v>
      </c>
    </row>
    <row r="376" spans="1:8" ht="45" customHeight="1">
      <c r="A376" s="38" t="s">
        <v>592</v>
      </c>
      <c r="B376" s="57">
        <v>400000</v>
      </c>
      <c r="C376" s="67" t="s">
        <v>928</v>
      </c>
      <c r="D376" s="68" t="s">
        <v>929</v>
      </c>
      <c r="E376" s="37" t="s">
        <v>387</v>
      </c>
      <c r="F376" s="37"/>
      <c r="G376" s="37"/>
      <c r="H376" s="47">
        <v>12</v>
      </c>
    </row>
    <row r="377" spans="1:8" ht="45" customHeight="1">
      <c r="A377" s="38" t="s">
        <v>863</v>
      </c>
      <c r="B377" s="29">
        <v>2000000</v>
      </c>
      <c r="C377" s="67" t="s">
        <v>928</v>
      </c>
      <c r="D377" s="68" t="s">
        <v>929</v>
      </c>
      <c r="E377" s="38" t="s">
        <v>192</v>
      </c>
      <c r="F377" s="38"/>
      <c r="G377" s="38"/>
      <c r="H377" s="48">
        <v>104</v>
      </c>
    </row>
    <row r="378" spans="1:8" ht="45" customHeight="1">
      <c r="A378" s="38" t="s">
        <v>864</v>
      </c>
      <c r="B378" s="29">
        <v>450000</v>
      </c>
      <c r="C378" s="67" t="s">
        <v>928</v>
      </c>
      <c r="D378" s="68" t="s">
        <v>929</v>
      </c>
      <c r="E378" s="38" t="s">
        <v>192</v>
      </c>
      <c r="F378" s="38"/>
      <c r="G378" s="38"/>
      <c r="H378" s="48"/>
    </row>
    <row r="379" spans="1:8" ht="45" customHeight="1">
      <c r="A379" s="38" t="s">
        <v>603</v>
      </c>
      <c r="B379" s="29">
        <v>921278.47</v>
      </c>
      <c r="C379" s="67" t="s">
        <v>928</v>
      </c>
      <c r="D379" s="68" t="s">
        <v>929</v>
      </c>
      <c r="E379" s="38" t="s">
        <v>192</v>
      </c>
      <c r="F379" s="38"/>
      <c r="G379" s="38"/>
      <c r="H379" s="48">
        <v>62</v>
      </c>
    </row>
    <row r="380" spans="1:8" ht="45" customHeight="1">
      <c r="A380" s="38" t="s">
        <v>593</v>
      </c>
      <c r="B380" s="57">
        <v>1000000</v>
      </c>
      <c r="C380" s="67" t="s">
        <v>928</v>
      </c>
      <c r="D380" s="68" t="s">
        <v>929</v>
      </c>
      <c r="E380" s="37" t="s">
        <v>594</v>
      </c>
      <c r="F380" s="37"/>
      <c r="G380" s="37"/>
      <c r="H380" s="47">
        <v>68</v>
      </c>
    </row>
    <row r="381" spans="1:8" ht="45" customHeight="1">
      <c r="A381" s="38" t="s">
        <v>595</v>
      </c>
      <c r="B381" s="57">
        <v>1000000</v>
      </c>
      <c r="C381" s="67" t="s">
        <v>928</v>
      </c>
      <c r="D381" s="68" t="s">
        <v>929</v>
      </c>
      <c r="E381" s="37" t="s">
        <v>596</v>
      </c>
      <c r="F381" s="37"/>
      <c r="G381" s="37"/>
      <c r="H381" s="47">
        <v>88</v>
      </c>
    </row>
    <row r="382" spans="1:8" ht="45" customHeight="1">
      <c r="A382" s="38" t="s">
        <v>597</v>
      </c>
      <c r="B382" s="29">
        <v>1483183.07</v>
      </c>
      <c r="C382" s="67" t="s">
        <v>928</v>
      </c>
      <c r="D382" s="68" t="s">
        <v>929</v>
      </c>
      <c r="E382" s="38" t="s">
        <v>596</v>
      </c>
      <c r="F382" s="38"/>
      <c r="G382" s="38"/>
      <c r="H382" s="48">
        <v>193</v>
      </c>
    </row>
    <row r="383" spans="1:8" ht="45" customHeight="1">
      <c r="A383" s="38" t="s">
        <v>598</v>
      </c>
      <c r="B383" s="29">
        <v>1000000</v>
      </c>
      <c r="C383" s="67" t="s">
        <v>928</v>
      </c>
      <c r="D383" s="68" t="s">
        <v>929</v>
      </c>
      <c r="E383" s="38" t="s">
        <v>165</v>
      </c>
      <c r="F383" s="38"/>
      <c r="G383" s="38"/>
      <c r="H383" s="48">
        <v>51</v>
      </c>
    </row>
    <row r="384" spans="1:8" ht="45" customHeight="1">
      <c r="A384" s="38" t="s">
        <v>599</v>
      </c>
      <c r="B384" s="29">
        <v>1000000</v>
      </c>
      <c r="C384" s="67" t="s">
        <v>928</v>
      </c>
      <c r="D384" s="68" t="s">
        <v>929</v>
      </c>
      <c r="E384" s="38" t="s">
        <v>600</v>
      </c>
      <c r="F384" s="38"/>
      <c r="G384" s="38"/>
      <c r="H384" s="48">
        <v>114</v>
      </c>
    </row>
    <row r="385" spans="1:8" ht="45" customHeight="1">
      <c r="A385" s="38" t="s">
        <v>601</v>
      </c>
      <c r="B385" s="57">
        <v>1000000</v>
      </c>
      <c r="C385" s="67" t="s">
        <v>928</v>
      </c>
      <c r="D385" s="68" t="s">
        <v>929</v>
      </c>
      <c r="E385" s="37" t="s">
        <v>196</v>
      </c>
      <c r="F385" s="37"/>
      <c r="G385" s="37"/>
      <c r="H385" s="47">
        <v>102</v>
      </c>
    </row>
    <row r="386" spans="1:8" ht="45" customHeight="1">
      <c r="A386" s="38" t="s">
        <v>602</v>
      </c>
      <c r="B386" s="57">
        <v>1000000</v>
      </c>
      <c r="C386" s="67" t="s">
        <v>928</v>
      </c>
      <c r="D386" s="68" t="s">
        <v>929</v>
      </c>
      <c r="E386" s="37" t="s">
        <v>411</v>
      </c>
      <c r="F386" s="37"/>
      <c r="G386" s="37"/>
      <c r="H386" s="47">
        <v>52</v>
      </c>
    </row>
    <row r="387" spans="1:8" ht="45" customHeight="1">
      <c r="A387" s="38" t="s">
        <v>603</v>
      </c>
      <c r="B387" s="29">
        <v>1000000</v>
      </c>
      <c r="C387" s="67" t="s">
        <v>928</v>
      </c>
      <c r="D387" s="68" t="s">
        <v>929</v>
      </c>
      <c r="E387" s="38" t="s">
        <v>411</v>
      </c>
      <c r="F387" s="38"/>
      <c r="G387" s="38"/>
      <c r="H387" s="48">
        <v>48</v>
      </c>
    </row>
    <row r="388" spans="1:8" ht="45" customHeight="1">
      <c r="A388" s="38" t="s">
        <v>604</v>
      </c>
      <c r="B388" s="29">
        <v>1800000</v>
      </c>
      <c r="C388" s="67" t="s">
        <v>928</v>
      </c>
      <c r="D388" s="68" t="s">
        <v>929</v>
      </c>
      <c r="E388" s="38" t="s">
        <v>605</v>
      </c>
      <c r="F388" s="38"/>
      <c r="G388" s="38"/>
      <c r="H388" s="48">
        <v>48</v>
      </c>
    </row>
    <row r="389" spans="1:8" ht="45" customHeight="1">
      <c r="A389" s="38" t="s">
        <v>606</v>
      </c>
      <c r="B389" s="29">
        <v>1484487.61</v>
      </c>
      <c r="C389" s="67" t="s">
        <v>928</v>
      </c>
      <c r="D389" s="68" t="s">
        <v>929</v>
      </c>
      <c r="E389" s="38" t="s">
        <v>607</v>
      </c>
      <c r="F389" s="38"/>
      <c r="G389" s="38"/>
      <c r="H389" s="48">
        <v>52</v>
      </c>
    </row>
    <row r="390" spans="1:8" ht="45" customHeight="1">
      <c r="A390" s="38" t="s">
        <v>608</v>
      </c>
      <c r="B390" s="57">
        <v>1400000</v>
      </c>
      <c r="C390" s="67" t="s">
        <v>928</v>
      </c>
      <c r="D390" s="68" t="s">
        <v>929</v>
      </c>
      <c r="E390" s="37" t="s">
        <v>274</v>
      </c>
      <c r="F390" s="37"/>
      <c r="G390" s="37"/>
      <c r="H390" s="47">
        <v>316</v>
      </c>
    </row>
    <row r="391" spans="1:8" ht="45" customHeight="1">
      <c r="A391" s="38" t="s">
        <v>609</v>
      </c>
      <c r="B391" s="57">
        <v>1400000</v>
      </c>
      <c r="C391" s="67" t="s">
        <v>928</v>
      </c>
      <c r="D391" s="68" t="s">
        <v>929</v>
      </c>
      <c r="E391" s="37" t="s">
        <v>345</v>
      </c>
      <c r="F391" s="37"/>
      <c r="G391" s="37"/>
      <c r="H391" s="47">
        <v>96</v>
      </c>
    </row>
    <row r="392" spans="1:8" ht="45" customHeight="1">
      <c r="A392" s="38" t="s">
        <v>610</v>
      </c>
      <c r="B392" s="29">
        <v>1500000</v>
      </c>
      <c r="C392" s="67" t="s">
        <v>928</v>
      </c>
      <c r="D392" s="68" t="s">
        <v>929</v>
      </c>
      <c r="E392" s="38" t="s">
        <v>611</v>
      </c>
      <c r="F392" s="38"/>
      <c r="G392" s="38"/>
      <c r="H392" s="48">
        <v>118</v>
      </c>
    </row>
    <row r="393" spans="1:8" ht="45" customHeight="1">
      <c r="A393" s="38" t="s">
        <v>580</v>
      </c>
      <c r="B393" s="29">
        <v>600000</v>
      </c>
      <c r="C393" s="67" t="s">
        <v>928</v>
      </c>
      <c r="D393" s="68" t="s">
        <v>929</v>
      </c>
      <c r="E393" s="38" t="s">
        <v>612</v>
      </c>
      <c r="F393" s="38"/>
      <c r="G393" s="38"/>
      <c r="H393" s="48">
        <v>380</v>
      </c>
    </row>
    <row r="394" spans="1:8" ht="45" customHeight="1">
      <c r="A394" s="38" t="s">
        <v>613</v>
      </c>
      <c r="B394" s="29">
        <v>1000000</v>
      </c>
      <c r="C394" s="67" t="s">
        <v>928</v>
      </c>
      <c r="D394" s="68" t="s">
        <v>929</v>
      </c>
      <c r="E394" s="38" t="s">
        <v>614</v>
      </c>
      <c r="F394" s="38"/>
      <c r="G394" s="38"/>
      <c r="H394" s="48">
        <v>76</v>
      </c>
    </row>
    <row r="395" spans="1:8" ht="45" customHeight="1">
      <c r="A395" s="38" t="s">
        <v>593</v>
      </c>
      <c r="B395" s="57">
        <v>2000000</v>
      </c>
      <c r="C395" s="67" t="s">
        <v>928</v>
      </c>
      <c r="D395" s="68" t="s">
        <v>929</v>
      </c>
      <c r="E395" s="37" t="s">
        <v>615</v>
      </c>
      <c r="F395" s="37"/>
      <c r="G395" s="37"/>
      <c r="H395" s="47">
        <v>12</v>
      </c>
    </row>
    <row r="396" spans="1:8" ht="45" customHeight="1">
      <c r="A396" s="38" t="s">
        <v>616</v>
      </c>
      <c r="B396" s="57">
        <v>1000000</v>
      </c>
      <c r="C396" s="67" t="s">
        <v>928</v>
      </c>
      <c r="D396" s="68" t="s">
        <v>929</v>
      </c>
      <c r="E396" s="37" t="s">
        <v>391</v>
      </c>
      <c r="F396" s="37"/>
      <c r="G396" s="37"/>
      <c r="H396" s="47">
        <v>380</v>
      </c>
    </row>
    <row r="397" spans="1:8" ht="45" customHeight="1">
      <c r="A397" s="38" t="s">
        <v>617</v>
      </c>
      <c r="B397" s="29">
        <v>1000000</v>
      </c>
      <c r="C397" s="67" t="s">
        <v>928</v>
      </c>
      <c r="D397" s="68" t="s">
        <v>929</v>
      </c>
      <c r="E397" s="38" t="s">
        <v>200</v>
      </c>
      <c r="F397" s="38"/>
      <c r="G397" s="38"/>
      <c r="H397" s="48">
        <v>72</v>
      </c>
    </row>
    <row r="398" spans="1:8" ht="45" customHeight="1">
      <c r="A398" s="38" t="s">
        <v>618</v>
      </c>
      <c r="B398" s="29">
        <v>2000000</v>
      </c>
      <c r="C398" s="67" t="s">
        <v>928</v>
      </c>
      <c r="D398" s="68" t="s">
        <v>929</v>
      </c>
      <c r="E398" s="38" t="s">
        <v>200</v>
      </c>
      <c r="F398" s="38"/>
      <c r="G398" s="38"/>
      <c r="H398" s="48">
        <v>80</v>
      </c>
    </row>
    <row r="399" spans="1:8" ht="45" customHeight="1">
      <c r="A399" s="38" t="s">
        <v>619</v>
      </c>
      <c r="B399" s="29">
        <v>1000000</v>
      </c>
      <c r="C399" s="67" t="s">
        <v>928</v>
      </c>
      <c r="D399" s="68" t="s">
        <v>929</v>
      </c>
      <c r="E399" s="38" t="s">
        <v>620</v>
      </c>
      <c r="F399" s="38"/>
      <c r="G399" s="38"/>
      <c r="H399" s="48">
        <v>68</v>
      </c>
    </row>
    <row r="400" spans="1:8" ht="45" customHeight="1">
      <c r="A400" s="38" t="s">
        <v>621</v>
      </c>
      <c r="B400" s="57">
        <v>2400000</v>
      </c>
      <c r="C400" s="67" t="s">
        <v>928</v>
      </c>
      <c r="D400" s="68" t="s">
        <v>929</v>
      </c>
      <c r="E400" s="37" t="s">
        <v>620</v>
      </c>
      <c r="F400" s="37"/>
      <c r="G400" s="37"/>
      <c r="H400" s="47">
        <v>92</v>
      </c>
    </row>
    <row r="401" spans="1:8" ht="45" customHeight="1">
      <c r="A401" s="38" t="s">
        <v>622</v>
      </c>
      <c r="B401" s="57">
        <v>1200000</v>
      </c>
      <c r="C401" s="67" t="s">
        <v>928</v>
      </c>
      <c r="D401" s="68" t="s">
        <v>929</v>
      </c>
      <c r="E401" s="37" t="s">
        <v>623</v>
      </c>
      <c r="F401" s="37"/>
      <c r="G401" s="37"/>
      <c r="H401" s="47">
        <v>112</v>
      </c>
    </row>
    <row r="402" spans="1:8" ht="45" customHeight="1">
      <c r="A402" s="38" t="s">
        <v>624</v>
      </c>
      <c r="B402" s="29">
        <v>1040643.96</v>
      </c>
      <c r="C402" s="67" t="s">
        <v>928</v>
      </c>
      <c r="D402" s="68" t="s">
        <v>929</v>
      </c>
      <c r="E402" s="38" t="s">
        <v>623</v>
      </c>
      <c r="F402" s="38"/>
      <c r="G402" s="38"/>
      <c r="H402" s="48">
        <v>96</v>
      </c>
    </row>
    <row r="403" spans="1:8" ht="45" customHeight="1">
      <c r="A403" s="38" t="s">
        <v>598</v>
      </c>
      <c r="B403" s="29">
        <v>1000000</v>
      </c>
      <c r="C403" s="67" t="s">
        <v>928</v>
      </c>
      <c r="D403" s="68" t="s">
        <v>929</v>
      </c>
      <c r="E403" s="38" t="s">
        <v>625</v>
      </c>
      <c r="F403" s="38"/>
      <c r="G403" s="38"/>
      <c r="H403" s="48">
        <v>35</v>
      </c>
    </row>
    <row r="404" spans="1:8" ht="45" customHeight="1">
      <c r="A404" s="38" t="s">
        <v>580</v>
      </c>
      <c r="B404" s="29">
        <v>1000000</v>
      </c>
      <c r="C404" s="67" t="s">
        <v>928</v>
      </c>
      <c r="D404" s="68" t="s">
        <v>929</v>
      </c>
      <c r="E404" s="38" t="s">
        <v>626</v>
      </c>
      <c r="F404" s="38"/>
      <c r="G404" s="38"/>
      <c r="H404" s="48">
        <v>395</v>
      </c>
    </row>
    <row r="405" spans="1:8" ht="45" customHeight="1">
      <c r="A405" s="38" t="s">
        <v>432</v>
      </c>
      <c r="B405" s="57">
        <v>1000000</v>
      </c>
      <c r="C405" s="67" t="s">
        <v>928</v>
      </c>
      <c r="D405" s="68" t="s">
        <v>929</v>
      </c>
      <c r="E405" s="37" t="s">
        <v>627</v>
      </c>
      <c r="F405" s="37"/>
      <c r="G405" s="37"/>
      <c r="H405" s="47">
        <v>108</v>
      </c>
    </row>
    <row r="406" spans="1:8" ht="45" customHeight="1">
      <c r="A406" s="38" t="s">
        <v>628</v>
      </c>
      <c r="B406" s="57">
        <v>325851.28999999998</v>
      </c>
      <c r="C406" s="67" t="s">
        <v>928</v>
      </c>
      <c r="D406" s="68" t="s">
        <v>929</v>
      </c>
      <c r="E406" s="37" t="s">
        <v>629</v>
      </c>
      <c r="F406" s="37"/>
      <c r="G406" s="37"/>
      <c r="H406" s="47">
        <v>188</v>
      </c>
    </row>
    <row r="407" spans="1:8" ht="45" customHeight="1">
      <c r="A407" s="38" t="s">
        <v>630</v>
      </c>
      <c r="B407" s="29">
        <v>1000000</v>
      </c>
      <c r="C407" s="67" t="s">
        <v>928</v>
      </c>
      <c r="D407" s="68" t="s">
        <v>929</v>
      </c>
      <c r="E407" s="38" t="s">
        <v>631</v>
      </c>
      <c r="F407" s="38"/>
      <c r="G407" s="38"/>
      <c r="H407" s="48">
        <v>60</v>
      </c>
    </row>
    <row r="408" spans="1:8" ht="45" customHeight="1">
      <c r="A408" s="38" t="s">
        <v>568</v>
      </c>
      <c r="B408" s="29">
        <v>1500000</v>
      </c>
      <c r="C408" s="67" t="s">
        <v>928</v>
      </c>
      <c r="D408" s="68" t="s">
        <v>929</v>
      </c>
      <c r="E408" s="38" t="s">
        <v>632</v>
      </c>
      <c r="F408" s="38"/>
      <c r="G408" s="38"/>
      <c r="H408" s="48">
        <v>44</v>
      </c>
    </row>
    <row r="409" spans="1:8" ht="45" customHeight="1">
      <c r="A409" s="38" t="s">
        <v>597</v>
      </c>
      <c r="B409" s="29">
        <v>1000000</v>
      </c>
      <c r="C409" s="67" t="s">
        <v>928</v>
      </c>
      <c r="D409" s="68" t="s">
        <v>929</v>
      </c>
      <c r="E409" s="38" t="s">
        <v>633</v>
      </c>
      <c r="F409" s="38"/>
      <c r="G409" s="38"/>
      <c r="H409" s="48">
        <v>148</v>
      </c>
    </row>
    <row r="410" spans="1:8" ht="45" customHeight="1">
      <c r="A410" s="38" t="s">
        <v>865</v>
      </c>
      <c r="B410" s="57">
        <v>1000000</v>
      </c>
      <c r="C410" s="67" t="s">
        <v>928</v>
      </c>
      <c r="D410" s="68" t="s">
        <v>929</v>
      </c>
      <c r="E410" s="37" t="s">
        <v>634</v>
      </c>
      <c r="F410" s="37"/>
      <c r="G410" s="37"/>
      <c r="H410" s="47">
        <v>72</v>
      </c>
    </row>
    <row r="411" spans="1:8" s="56" customFormat="1" ht="45" customHeight="1">
      <c r="A411" s="38" t="s">
        <v>603</v>
      </c>
      <c r="B411" s="57">
        <v>1000000</v>
      </c>
      <c r="C411" s="67" t="s">
        <v>928</v>
      </c>
      <c r="D411" s="68" t="s">
        <v>929</v>
      </c>
      <c r="E411" s="37" t="s">
        <v>635</v>
      </c>
      <c r="F411" s="37"/>
      <c r="G411" s="37"/>
      <c r="H411" s="47">
        <v>98</v>
      </c>
    </row>
    <row r="412" spans="1:8" s="56" customFormat="1" ht="45" customHeight="1">
      <c r="A412" s="38" t="s">
        <v>636</v>
      </c>
      <c r="B412" s="57">
        <v>1900000</v>
      </c>
      <c r="C412" s="67" t="s">
        <v>928</v>
      </c>
      <c r="D412" s="68" t="s">
        <v>929</v>
      </c>
      <c r="E412" s="37" t="s">
        <v>180</v>
      </c>
      <c r="F412" s="37"/>
      <c r="G412" s="37"/>
      <c r="H412" s="47">
        <v>140</v>
      </c>
    </row>
    <row r="413" spans="1:8" s="56" customFormat="1" ht="45" customHeight="1">
      <c r="A413" s="38" t="s">
        <v>637</v>
      </c>
      <c r="B413" s="57">
        <v>1000000</v>
      </c>
      <c r="C413" s="67" t="s">
        <v>928</v>
      </c>
      <c r="D413" s="68" t="s">
        <v>929</v>
      </c>
      <c r="E413" s="37" t="s">
        <v>638</v>
      </c>
      <c r="F413" s="37"/>
      <c r="G413" s="37"/>
      <c r="H413" s="47"/>
    </row>
    <row r="414" spans="1:8" s="56" customFormat="1" ht="45" customHeight="1">
      <c r="A414" s="38" t="s">
        <v>639</v>
      </c>
      <c r="B414" s="57">
        <v>1000000</v>
      </c>
      <c r="C414" s="67" t="s">
        <v>928</v>
      </c>
      <c r="D414" s="68" t="s">
        <v>929</v>
      </c>
      <c r="E414" s="37" t="s">
        <v>640</v>
      </c>
      <c r="F414" s="37"/>
      <c r="G414" s="37"/>
      <c r="H414" s="47">
        <v>56</v>
      </c>
    </row>
    <row r="415" spans="1:8" s="56" customFormat="1" ht="45" customHeight="1">
      <c r="A415" s="38" t="s">
        <v>580</v>
      </c>
      <c r="B415" s="57">
        <v>1348772.4</v>
      </c>
      <c r="C415" s="67" t="s">
        <v>928</v>
      </c>
      <c r="D415" s="68" t="s">
        <v>929</v>
      </c>
      <c r="E415" s="37" t="s">
        <v>641</v>
      </c>
      <c r="F415" s="37"/>
      <c r="G415" s="37"/>
      <c r="H415" s="47">
        <v>124</v>
      </c>
    </row>
    <row r="416" spans="1:8" s="56" customFormat="1" ht="45" customHeight="1">
      <c r="A416" s="38" t="s">
        <v>866</v>
      </c>
      <c r="B416" s="57">
        <v>700000</v>
      </c>
      <c r="C416" s="67" t="s">
        <v>928</v>
      </c>
      <c r="D416" s="68" t="s">
        <v>929</v>
      </c>
      <c r="E416" s="37" t="s">
        <v>641</v>
      </c>
      <c r="F416" s="37"/>
      <c r="G416" s="37"/>
      <c r="H416" s="47">
        <v>140</v>
      </c>
    </row>
    <row r="417" spans="1:8" s="56" customFormat="1" ht="45" customHeight="1">
      <c r="A417" s="38" t="s">
        <v>601</v>
      </c>
      <c r="B417" s="57">
        <v>1000000</v>
      </c>
      <c r="C417" s="67" t="s">
        <v>928</v>
      </c>
      <c r="D417" s="68" t="s">
        <v>929</v>
      </c>
      <c r="E417" s="37" t="s">
        <v>641</v>
      </c>
      <c r="F417" s="37"/>
      <c r="G417" s="37"/>
      <c r="H417" s="47">
        <v>116</v>
      </c>
    </row>
    <row r="418" spans="1:8" s="56" customFormat="1" ht="45" customHeight="1">
      <c r="A418" s="38" t="s">
        <v>603</v>
      </c>
      <c r="B418" s="57">
        <v>1650000</v>
      </c>
      <c r="C418" s="67" t="s">
        <v>928</v>
      </c>
      <c r="D418" s="68" t="s">
        <v>929</v>
      </c>
      <c r="E418" s="37" t="s">
        <v>181</v>
      </c>
      <c r="F418" s="37"/>
      <c r="G418" s="37"/>
      <c r="H418" s="47"/>
    </row>
    <row r="419" spans="1:8" s="56" customFormat="1" ht="45" customHeight="1">
      <c r="A419" s="38" t="s">
        <v>867</v>
      </c>
      <c r="B419" s="57">
        <v>1000000</v>
      </c>
      <c r="C419" s="67" t="s">
        <v>928</v>
      </c>
      <c r="D419" s="68" t="s">
        <v>929</v>
      </c>
      <c r="E419" s="37" t="s">
        <v>643</v>
      </c>
      <c r="F419" s="37"/>
      <c r="G419" s="37"/>
      <c r="H419" s="47">
        <v>148</v>
      </c>
    </row>
    <row r="420" spans="1:8" s="56" customFormat="1" ht="45" customHeight="1">
      <c r="A420" s="38" t="s">
        <v>642</v>
      </c>
      <c r="B420" s="57">
        <v>1000000</v>
      </c>
      <c r="C420" s="67" t="s">
        <v>928</v>
      </c>
      <c r="D420" s="68" t="s">
        <v>929</v>
      </c>
      <c r="E420" s="37" t="s">
        <v>643</v>
      </c>
      <c r="F420" s="37"/>
      <c r="G420" s="37"/>
      <c r="H420" s="47">
        <v>24</v>
      </c>
    </row>
    <row r="421" spans="1:8" s="56" customFormat="1" ht="45" customHeight="1">
      <c r="A421" s="38" t="s">
        <v>644</v>
      </c>
      <c r="B421" s="57">
        <v>1000000</v>
      </c>
      <c r="C421" s="67" t="s">
        <v>928</v>
      </c>
      <c r="D421" s="68" t="s">
        <v>929</v>
      </c>
      <c r="E421" s="37" t="s">
        <v>182</v>
      </c>
      <c r="F421" s="37"/>
      <c r="G421" s="37"/>
      <c r="H421" s="47">
        <v>84</v>
      </c>
    </row>
    <row r="422" spans="1:8" s="56" customFormat="1" ht="45" customHeight="1">
      <c r="A422" s="38" t="s">
        <v>645</v>
      </c>
      <c r="B422" s="57">
        <v>1000000</v>
      </c>
      <c r="C422" s="67" t="s">
        <v>928</v>
      </c>
      <c r="D422" s="68" t="s">
        <v>929</v>
      </c>
      <c r="E422" s="37" t="s">
        <v>325</v>
      </c>
      <c r="F422" s="37"/>
      <c r="G422" s="37"/>
      <c r="H422" s="47">
        <v>160</v>
      </c>
    </row>
    <row r="423" spans="1:8" s="56" customFormat="1" ht="45" customHeight="1">
      <c r="A423" s="38" t="s">
        <v>482</v>
      </c>
      <c r="B423" s="57">
        <v>1000000</v>
      </c>
      <c r="C423" s="67" t="s">
        <v>928</v>
      </c>
      <c r="D423" s="68" t="s">
        <v>929</v>
      </c>
      <c r="E423" s="37" t="s">
        <v>646</v>
      </c>
      <c r="F423" s="37"/>
      <c r="G423" s="37"/>
      <c r="H423" s="47">
        <v>30</v>
      </c>
    </row>
    <row r="424" spans="1:8" s="56" customFormat="1" ht="45" customHeight="1">
      <c r="A424" s="38" t="s">
        <v>647</v>
      </c>
      <c r="B424" s="57">
        <v>2000000</v>
      </c>
      <c r="C424" s="67" t="s">
        <v>928</v>
      </c>
      <c r="D424" s="68" t="s">
        <v>929</v>
      </c>
      <c r="E424" s="37" t="s">
        <v>648</v>
      </c>
      <c r="F424" s="37"/>
      <c r="G424" s="37"/>
      <c r="H424" s="47">
        <v>88</v>
      </c>
    </row>
    <row r="425" spans="1:8" s="56" customFormat="1" ht="45" customHeight="1">
      <c r="A425" s="38" t="s">
        <v>649</v>
      </c>
      <c r="B425" s="57">
        <v>1800000</v>
      </c>
      <c r="C425" s="67" t="s">
        <v>928</v>
      </c>
      <c r="D425" s="68" t="s">
        <v>929</v>
      </c>
      <c r="E425" s="37" t="s">
        <v>330</v>
      </c>
      <c r="F425" s="37"/>
      <c r="G425" s="37"/>
      <c r="H425" s="47">
        <v>68</v>
      </c>
    </row>
    <row r="426" spans="1:8" s="56" customFormat="1" ht="45" customHeight="1">
      <c r="A426" s="38" t="s">
        <v>650</v>
      </c>
      <c r="B426" s="57">
        <v>1049432.0900000001</v>
      </c>
      <c r="C426" s="67" t="s">
        <v>928</v>
      </c>
      <c r="D426" s="68" t="s">
        <v>929</v>
      </c>
      <c r="E426" s="37" t="s">
        <v>435</v>
      </c>
      <c r="F426" s="37"/>
      <c r="G426" s="37"/>
      <c r="H426" s="47">
        <v>73</v>
      </c>
    </row>
    <row r="427" spans="1:8" s="56" customFormat="1" ht="45" customHeight="1">
      <c r="A427" s="38" t="s">
        <v>868</v>
      </c>
      <c r="B427" s="57">
        <v>1454439.81</v>
      </c>
      <c r="C427" s="67" t="s">
        <v>928</v>
      </c>
      <c r="D427" s="68" t="s">
        <v>929</v>
      </c>
      <c r="E427" s="37" t="s">
        <v>809</v>
      </c>
      <c r="F427" s="37"/>
      <c r="G427" s="37"/>
      <c r="H427" s="47">
        <v>417</v>
      </c>
    </row>
    <row r="428" spans="1:8" s="56" customFormat="1" ht="45" customHeight="1">
      <c r="A428" s="38" t="s">
        <v>652</v>
      </c>
      <c r="B428" s="57">
        <v>771812</v>
      </c>
      <c r="C428" s="67" t="s">
        <v>928</v>
      </c>
      <c r="D428" s="68" t="s">
        <v>929</v>
      </c>
      <c r="E428" s="37" t="s">
        <v>653</v>
      </c>
      <c r="F428" s="37"/>
      <c r="G428" s="37"/>
      <c r="H428" s="47">
        <v>184</v>
      </c>
    </row>
    <row r="429" spans="1:8" s="56" customFormat="1" ht="45" customHeight="1">
      <c r="A429" s="38" t="s">
        <v>654</v>
      </c>
      <c r="B429" s="57">
        <v>1160000</v>
      </c>
      <c r="C429" s="67" t="s">
        <v>928</v>
      </c>
      <c r="D429" s="68" t="s">
        <v>929</v>
      </c>
      <c r="E429" s="37" t="s">
        <v>655</v>
      </c>
      <c r="F429" s="37"/>
      <c r="G429" s="37"/>
      <c r="H429" s="47">
        <v>90</v>
      </c>
    </row>
    <row r="430" spans="1:8" s="56" customFormat="1" ht="45" customHeight="1">
      <c r="A430" s="38" t="s">
        <v>656</v>
      </c>
      <c r="B430" s="57">
        <v>1140000</v>
      </c>
      <c r="C430" s="67" t="s">
        <v>928</v>
      </c>
      <c r="D430" s="68" t="s">
        <v>929</v>
      </c>
      <c r="E430" s="37" t="s">
        <v>655</v>
      </c>
      <c r="F430" s="37"/>
      <c r="G430" s="37"/>
      <c r="H430" s="47">
        <v>40</v>
      </c>
    </row>
    <row r="431" spans="1:8" s="56" customFormat="1" ht="45" customHeight="1">
      <c r="A431" s="38" t="s">
        <v>657</v>
      </c>
      <c r="B431" s="57">
        <v>800000</v>
      </c>
      <c r="C431" s="67" t="s">
        <v>928</v>
      </c>
      <c r="D431" s="68" t="s">
        <v>929</v>
      </c>
      <c r="E431" s="37" t="s">
        <v>335</v>
      </c>
      <c r="F431" s="37"/>
      <c r="G431" s="37"/>
      <c r="H431" s="47">
        <v>231</v>
      </c>
    </row>
    <row r="432" spans="1:8" s="56" customFormat="1" ht="45" customHeight="1">
      <c r="A432" s="38" t="s">
        <v>658</v>
      </c>
      <c r="B432" s="57">
        <v>1321545.3700000001</v>
      </c>
      <c r="C432" s="67" t="s">
        <v>928</v>
      </c>
      <c r="D432" s="68" t="s">
        <v>929</v>
      </c>
      <c r="E432" s="37" t="s">
        <v>659</v>
      </c>
      <c r="F432" s="37"/>
      <c r="G432" s="37"/>
      <c r="H432" s="47">
        <v>44</v>
      </c>
    </row>
    <row r="433" spans="1:8" s="56" customFormat="1" ht="45" customHeight="1">
      <c r="A433" s="38" t="s">
        <v>660</v>
      </c>
      <c r="B433" s="57">
        <v>1200000</v>
      </c>
      <c r="C433" s="67" t="s">
        <v>928</v>
      </c>
      <c r="D433" s="68" t="s">
        <v>929</v>
      </c>
      <c r="E433" s="37" t="s">
        <v>248</v>
      </c>
      <c r="F433" s="37"/>
      <c r="G433" s="37"/>
      <c r="H433" s="47">
        <v>40</v>
      </c>
    </row>
    <row r="434" spans="1:8" s="56" customFormat="1" ht="45" customHeight="1">
      <c r="A434" s="38" t="s">
        <v>869</v>
      </c>
      <c r="B434" s="57">
        <v>1500000</v>
      </c>
      <c r="C434" s="67" t="s">
        <v>928</v>
      </c>
      <c r="D434" s="68" t="s">
        <v>929</v>
      </c>
      <c r="E434" s="37" t="s">
        <v>248</v>
      </c>
      <c r="F434" s="37"/>
      <c r="G434" s="37"/>
      <c r="H434" s="47">
        <v>60</v>
      </c>
    </row>
    <row r="435" spans="1:8" s="56" customFormat="1" ht="45" customHeight="1">
      <c r="A435" s="38" t="s">
        <v>661</v>
      </c>
      <c r="B435" s="57">
        <v>1284328</v>
      </c>
      <c r="C435" s="67" t="s">
        <v>928</v>
      </c>
      <c r="D435" s="68" t="s">
        <v>929</v>
      </c>
      <c r="E435" s="37" t="s">
        <v>662</v>
      </c>
      <c r="F435" s="37"/>
      <c r="G435" s="37"/>
      <c r="H435" s="47">
        <v>52</v>
      </c>
    </row>
    <row r="436" spans="1:8" s="56" customFormat="1" ht="45" customHeight="1">
      <c r="A436" s="38" t="s">
        <v>870</v>
      </c>
      <c r="B436" s="57">
        <v>1500000</v>
      </c>
      <c r="C436" s="67" t="s">
        <v>928</v>
      </c>
      <c r="D436" s="68" t="s">
        <v>929</v>
      </c>
      <c r="E436" s="37" t="s">
        <v>257</v>
      </c>
      <c r="F436" s="37"/>
      <c r="G436" s="37"/>
      <c r="H436" s="47">
        <v>297</v>
      </c>
    </row>
    <row r="437" spans="1:8" s="56" customFormat="1" ht="45" customHeight="1">
      <c r="A437" s="38" t="s">
        <v>663</v>
      </c>
      <c r="B437" s="57">
        <v>600000</v>
      </c>
      <c r="C437" s="67" t="s">
        <v>928</v>
      </c>
      <c r="D437" s="68" t="s">
        <v>929</v>
      </c>
      <c r="E437" s="37" t="s">
        <v>262</v>
      </c>
      <c r="F437" s="37"/>
      <c r="G437" s="37"/>
      <c r="H437" s="47">
        <v>60</v>
      </c>
    </row>
    <row r="438" spans="1:8" s="56" customFormat="1" ht="45" customHeight="1">
      <c r="A438" s="38" t="s">
        <v>664</v>
      </c>
      <c r="B438" s="57">
        <v>700000</v>
      </c>
      <c r="C438" s="67" t="s">
        <v>928</v>
      </c>
      <c r="D438" s="68" t="s">
        <v>929</v>
      </c>
      <c r="E438" s="37" t="s">
        <v>665</v>
      </c>
      <c r="F438" s="37"/>
      <c r="G438" s="37"/>
      <c r="H438" s="47">
        <v>28</v>
      </c>
    </row>
    <row r="439" spans="1:8" s="56" customFormat="1" ht="45" customHeight="1">
      <c r="A439" s="38" t="s">
        <v>871</v>
      </c>
      <c r="B439" s="57">
        <v>1219864.6399999999</v>
      </c>
      <c r="C439" s="67" t="s">
        <v>928</v>
      </c>
      <c r="D439" s="68" t="s">
        <v>929</v>
      </c>
      <c r="E439" s="37" t="s">
        <v>489</v>
      </c>
      <c r="F439" s="37"/>
      <c r="G439" s="37"/>
      <c r="H439" s="47">
        <v>56</v>
      </c>
    </row>
    <row r="440" spans="1:8" s="56" customFormat="1" ht="45" customHeight="1">
      <c r="A440" s="38" t="s">
        <v>666</v>
      </c>
      <c r="B440" s="57">
        <v>1200000</v>
      </c>
      <c r="C440" s="67" t="s">
        <v>928</v>
      </c>
      <c r="D440" s="68" t="s">
        <v>929</v>
      </c>
      <c r="E440" s="37" t="s">
        <v>397</v>
      </c>
      <c r="F440" s="37"/>
      <c r="G440" s="37"/>
      <c r="H440" s="47">
        <v>88</v>
      </c>
    </row>
    <row r="441" spans="1:8" s="56" customFormat="1" ht="45" customHeight="1">
      <c r="A441" s="38" t="s">
        <v>872</v>
      </c>
      <c r="B441" s="57">
        <v>1800000</v>
      </c>
      <c r="C441" s="67" t="s">
        <v>928</v>
      </c>
      <c r="D441" s="68" t="s">
        <v>929</v>
      </c>
      <c r="E441" s="37" t="s">
        <v>270</v>
      </c>
      <c r="F441" s="37"/>
      <c r="G441" s="37"/>
      <c r="H441" s="47">
        <v>113</v>
      </c>
    </row>
    <row r="442" spans="1:8" s="56" customFormat="1" ht="45" customHeight="1">
      <c r="A442" s="38" t="s">
        <v>667</v>
      </c>
      <c r="B442" s="57">
        <v>560000</v>
      </c>
      <c r="C442" s="67" t="s">
        <v>928</v>
      </c>
      <c r="D442" s="68" t="s">
        <v>929</v>
      </c>
      <c r="E442" s="37" t="s">
        <v>873</v>
      </c>
      <c r="F442" s="37"/>
      <c r="G442" s="37"/>
      <c r="H442" s="47">
        <v>316</v>
      </c>
    </row>
    <row r="443" spans="1:8" s="56" customFormat="1" ht="45" customHeight="1">
      <c r="A443" s="38" t="s">
        <v>668</v>
      </c>
      <c r="B443" s="57">
        <v>590000</v>
      </c>
      <c r="C443" s="67" t="s">
        <v>928</v>
      </c>
      <c r="D443" s="68" t="s">
        <v>929</v>
      </c>
      <c r="E443" s="37" t="s">
        <v>873</v>
      </c>
      <c r="F443" s="37"/>
      <c r="G443" s="37"/>
      <c r="H443" s="47">
        <v>100</v>
      </c>
    </row>
    <row r="444" spans="1:8" s="56" customFormat="1" ht="45" customHeight="1">
      <c r="A444" s="38" t="s">
        <v>874</v>
      </c>
      <c r="B444" s="57">
        <v>1900000</v>
      </c>
      <c r="C444" s="67" t="s">
        <v>928</v>
      </c>
      <c r="D444" s="68" t="s">
        <v>929</v>
      </c>
      <c r="E444" s="37" t="s">
        <v>875</v>
      </c>
      <c r="F444" s="37"/>
      <c r="G444" s="37"/>
      <c r="H444" s="47">
        <v>53</v>
      </c>
    </row>
    <row r="445" spans="1:8" s="56" customFormat="1" ht="45" customHeight="1">
      <c r="A445" s="38" t="s">
        <v>669</v>
      </c>
      <c r="B445" s="57">
        <v>2019348.27</v>
      </c>
      <c r="C445" s="67" t="s">
        <v>928</v>
      </c>
      <c r="D445" s="68" t="s">
        <v>929</v>
      </c>
      <c r="E445" s="37" t="s">
        <v>670</v>
      </c>
      <c r="F445" s="37"/>
      <c r="G445" s="37"/>
      <c r="H445" s="47">
        <v>71</v>
      </c>
    </row>
    <row r="446" spans="1:8" s="56" customFormat="1" ht="45" customHeight="1">
      <c r="A446" s="38" t="s">
        <v>671</v>
      </c>
      <c r="B446" s="57">
        <v>700000</v>
      </c>
      <c r="C446" s="67" t="s">
        <v>928</v>
      </c>
      <c r="D446" s="68" t="s">
        <v>929</v>
      </c>
      <c r="E446" s="37" t="s">
        <v>672</v>
      </c>
      <c r="F446" s="37"/>
      <c r="G446" s="37"/>
      <c r="H446" s="47">
        <v>56</v>
      </c>
    </row>
    <row r="447" spans="1:8" s="56" customFormat="1" ht="45" customHeight="1">
      <c r="A447" s="38" t="s">
        <v>673</v>
      </c>
      <c r="B447" s="57">
        <v>800000</v>
      </c>
      <c r="C447" s="67" t="s">
        <v>928</v>
      </c>
      <c r="D447" s="68" t="s">
        <v>929</v>
      </c>
      <c r="E447" s="37" t="s">
        <v>674</v>
      </c>
      <c r="F447" s="37"/>
      <c r="G447" s="37"/>
      <c r="H447" s="47">
        <v>29</v>
      </c>
    </row>
    <row r="448" spans="1:8" s="56" customFormat="1" ht="45" customHeight="1">
      <c r="A448" s="38" t="s">
        <v>876</v>
      </c>
      <c r="B448" s="57">
        <v>1900000</v>
      </c>
      <c r="C448" s="67" t="s">
        <v>928</v>
      </c>
      <c r="D448" s="68" t="s">
        <v>929</v>
      </c>
      <c r="E448" s="37" t="s">
        <v>877</v>
      </c>
      <c r="F448" s="37"/>
      <c r="G448" s="37"/>
      <c r="H448" s="47"/>
    </row>
    <row r="449" spans="1:8" s="56" customFormat="1" ht="45" customHeight="1">
      <c r="A449" s="38" t="s">
        <v>878</v>
      </c>
      <c r="B449" s="57">
        <v>600000</v>
      </c>
      <c r="C449" s="67" t="s">
        <v>928</v>
      </c>
      <c r="D449" s="68" t="s">
        <v>929</v>
      </c>
      <c r="E449" s="37" t="s">
        <v>879</v>
      </c>
      <c r="F449" s="37"/>
      <c r="G449" s="37"/>
      <c r="H449" s="47">
        <v>404</v>
      </c>
    </row>
    <row r="450" spans="1:8" s="56" customFormat="1" ht="45" customHeight="1">
      <c r="A450" s="38" t="s">
        <v>675</v>
      </c>
      <c r="B450" s="57">
        <v>1000000</v>
      </c>
      <c r="C450" s="67" t="s">
        <v>928</v>
      </c>
      <c r="D450" s="68" t="s">
        <v>929</v>
      </c>
      <c r="E450" s="37" t="s">
        <v>605</v>
      </c>
      <c r="F450" s="37"/>
      <c r="G450" s="37"/>
      <c r="H450" s="47"/>
    </row>
    <row r="451" spans="1:8" s="56" customFormat="1" ht="45" customHeight="1">
      <c r="A451" s="38" t="s">
        <v>880</v>
      </c>
      <c r="B451" s="57">
        <v>350000</v>
      </c>
      <c r="C451" s="67" t="s">
        <v>928</v>
      </c>
      <c r="D451" s="68" t="s">
        <v>929</v>
      </c>
      <c r="E451" s="37" t="s">
        <v>634</v>
      </c>
      <c r="F451" s="37"/>
      <c r="G451" s="37"/>
      <c r="H451" s="47">
        <v>184</v>
      </c>
    </row>
    <row r="452" spans="1:8" s="56" customFormat="1" ht="45" customHeight="1">
      <c r="A452" s="38" t="s">
        <v>881</v>
      </c>
      <c r="B452" s="57">
        <v>550000</v>
      </c>
      <c r="C452" s="67" t="s">
        <v>928</v>
      </c>
      <c r="D452" s="68" t="s">
        <v>929</v>
      </c>
      <c r="E452" s="37" t="s">
        <v>181</v>
      </c>
      <c r="F452" s="37"/>
      <c r="G452" s="37"/>
      <c r="H452" s="47"/>
    </row>
    <row r="453" spans="1:8" s="56" customFormat="1" ht="45" customHeight="1">
      <c r="A453" s="38" t="s">
        <v>882</v>
      </c>
      <c r="B453" s="57">
        <v>6981123.2300000004</v>
      </c>
      <c r="C453" s="67" t="s">
        <v>928</v>
      </c>
      <c r="D453" s="68" t="s">
        <v>929</v>
      </c>
      <c r="E453" s="37" t="s">
        <v>256</v>
      </c>
      <c r="F453" s="37"/>
      <c r="G453" s="37"/>
      <c r="H453" s="47">
        <v>770</v>
      </c>
    </row>
    <row r="454" spans="1:8" s="56" customFormat="1" ht="45" customHeight="1">
      <c r="A454" s="38" t="s">
        <v>883</v>
      </c>
      <c r="B454" s="57">
        <v>1080000</v>
      </c>
      <c r="C454" s="67" t="s">
        <v>928</v>
      </c>
      <c r="D454" s="68" t="s">
        <v>929</v>
      </c>
      <c r="E454" s="37" t="s">
        <v>676</v>
      </c>
      <c r="F454" s="37"/>
      <c r="G454" s="37"/>
      <c r="H454" s="47">
        <v>706</v>
      </c>
    </row>
    <row r="455" spans="1:8" s="56" customFormat="1" ht="45" customHeight="1">
      <c r="A455" s="38" t="s">
        <v>884</v>
      </c>
      <c r="B455" s="57">
        <v>1620000</v>
      </c>
      <c r="C455" s="67" t="s">
        <v>928</v>
      </c>
      <c r="D455" s="68" t="s">
        <v>929</v>
      </c>
      <c r="E455" s="37" t="s">
        <v>677</v>
      </c>
      <c r="F455" s="37"/>
      <c r="G455" s="37"/>
      <c r="H455" s="47">
        <v>840</v>
      </c>
    </row>
    <row r="456" spans="1:8" s="56" customFormat="1" ht="45" customHeight="1">
      <c r="A456" s="38" t="s">
        <v>885</v>
      </c>
      <c r="B456" s="57">
        <v>2011402.97</v>
      </c>
      <c r="C456" s="67" t="s">
        <v>928</v>
      </c>
      <c r="D456" s="68" t="s">
        <v>929</v>
      </c>
      <c r="E456" s="37" t="s">
        <v>679</v>
      </c>
      <c r="F456" s="37"/>
      <c r="G456" s="37"/>
      <c r="H456" s="47">
        <v>378</v>
      </c>
    </row>
    <row r="457" spans="1:8" s="56" customFormat="1" ht="45" customHeight="1">
      <c r="A457" s="38" t="s">
        <v>678</v>
      </c>
      <c r="B457" s="57">
        <v>960000</v>
      </c>
      <c r="C457" s="67" t="s">
        <v>928</v>
      </c>
      <c r="D457" s="68" t="s">
        <v>929</v>
      </c>
      <c r="E457" s="37" t="s">
        <v>349</v>
      </c>
      <c r="F457" s="37"/>
      <c r="G457" s="37"/>
      <c r="H457" s="47">
        <v>137</v>
      </c>
    </row>
    <row r="458" spans="1:8" s="56" customFormat="1" ht="45" customHeight="1">
      <c r="A458" s="38" t="s">
        <v>886</v>
      </c>
      <c r="B458" s="57">
        <v>1000000</v>
      </c>
      <c r="C458" s="67" t="s">
        <v>928</v>
      </c>
      <c r="D458" s="68" t="s">
        <v>929</v>
      </c>
      <c r="E458" s="37" t="s">
        <v>680</v>
      </c>
      <c r="F458" s="37"/>
      <c r="G458" s="37"/>
      <c r="H458" s="47">
        <v>109</v>
      </c>
    </row>
    <row r="459" spans="1:8" s="56" customFormat="1" ht="45" customHeight="1">
      <c r="A459" s="38" t="s">
        <v>681</v>
      </c>
      <c r="B459" s="57">
        <v>1500000</v>
      </c>
      <c r="C459" s="67" t="s">
        <v>928</v>
      </c>
      <c r="D459" s="68" t="s">
        <v>929</v>
      </c>
      <c r="E459" s="37" t="s">
        <v>682</v>
      </c>
      <c r="F459" s="37"/>
      <c r="G459" s="37"/>
      <c r="H459" s="47">
        <v>770</v>
      </c>
    </row>
    <row r="460" spans="1:8" s="56" customFormat="1" ht="45" customHeight="1">
      <c r="A460" s="38" t="s">
        <v>887</v>
      </c>
      <c r="B460" s="57">
        <v>1470000</v>
      </c>
      <c r="C460" s="67" t="s">
        <v>928</v>
      </c>
      <c r="D460" s="68" t="s">
        <v>929</v>
      </c>
      <c r="E460" s="37" t="s">
        <v>349</v>
      </c>
      <c r="F460" s="37"/>
      <c r="G460" s="37"/>
      <c r="H460" s="47">
        <v>745</v>
      </c>
    </row>
    <row r="461" spans="1:8" s="56" customFormat="1" ht="45" customHeight="1">
      <c r="A461" s="38" t="s">
        <v>888</v>
      </c>
      <c r="B461" s="57">
        <v>1213329.23</v>
      </c>
      <c r="C461" s="67" t="s">
        <v>928</v>
      </c>
      <c r="D461" s="68" t="s">
        <v>929</v>
      </c>
      <c r="E461" s="37" t="s">
        <v>170</v>
      </c>
      <c r="F461" s="37"/>
      <c r="G461" s="37"/>
      <c r="H461" s="47">
        <v>378</v>
      </c>
    </row>
    <row r="462" spans="1:8" s="56" customFormat="1" ht="45" customHeight="1">
      <c r="A462" s="38" t="s">
        <v>889</v>
      </c>
      <c r="B462" s="57">
        <v>1401489.68</v>
      </c>
      <c r="C462" s="67" t="s">
        <v>928</v>
      </c>
      <c r="D462" s="68" t="s">
        <v>929</v>
      </c>
      <c r="E462" s="37" t="s">
        <v>170</v>
      </c>
      <c r="F462" s="37"/>
      <c r="G462" s="37"/>
      <c r="H462" s="47">
        <v>378</v>
      </c>
    </row>
    <row r="463" spans="1:8" s="56" customFormat="1" ht="45" customHeight="1">
      <c r="A463" s="38" t="s">
        <v>890</v>
      </c>
      <c r="B463" s="57">
        <v>6449544.6299999999</v>
      </c>
      <c r="C463" s="67" t="s">
        <v>928</v>
      </c>
      <c r="D463" s="68" t="s">
        <v>929</v>
      </c>
      <c r="E463" s="37" t="s">
        <v>891</v>
      </c>
      <c r="F463" s="37"/>
      <c r="G463" s="37"/>
      <c r="H463" s="47">
        <v>1312</v>
      </c>
    </row>
    <row r="464" spans="1:8" s="56" customFormat="1" ht="45" customHeight="1">
      <c r="A464" s="38" t="s">
        <v>892</v>
      </c>
      <c r="B464" s="57">
        <v>4999999.5199999996</v>
      </c>
      <c r="C464" s="67" t="s">
        <v>928</v>
      </c>
      <c r="D464" s="68" t="s">
        <v>929</v>
      </c>
      <c r="E464" s="37" t="s">
        <v>891</v>
      </c>
      <c r="F464" s="37"/>
      <c r="G464" s="37"/>
      <c r="H464" s="47">
        <v>400</v>
      </c>
    </row>
    <row r="465" spans="1:8" s="56" customFormat="1" ht="45" customHeight="1">
      <c r="A465" s="38" t="s">
        <v>893</v>
      </c>
      <c r="B465" s="57">
        <v>4438288.45</v>
      </c>
      <c r="C465" s="67" t="s">
        <v>928</v>
      </c>
      <c r="D465" s="68" t="s">
        <v>929</v>
      </c>
      <c r="E465" s="37" t="s">
        <v>891</v>
      </c>
      <c r="F465" s="37"/>
      <c r="G465" s="37"/>
      <c r="H465" s="47">
        <v>818</v>
      </c>
    </row>
    <row r="466" spans="1:8" s="56" customFormat="1" ht="45" customHeight="1">
      <c r="A466" s="38" t="s">
        <v>894</v>
      </c>
      <c r="B466" s="57">
        <v>4193624.66</v>
      </c>
      <c r="C466" s="67" t="s">
        <v>928</v>
      </c>
      <c r="D466" s="68" t="s">
        <v>929</v>
      </c>
      <c r="E466" s="37" t="s">
        <v>891</v>
      </c>
      <c r="F466" s="37"/>
      <c r="G466" s="37"/>
      <c r="H466" s="47">
        <v>159</v>
      </c>
    </row>
    <row r="467" spans="1:8" s="56" customFormat="1" ht="45" customHeight="1">
      <c r="A467" s="38" t="s">
        <v>683</v>
      </c>
      <c r="B467" s="57">
        <v>632339.86</v>
      </c>
      <c r="C467" s="67" t="s">
        <v>928</v>
      </c>
      <c r="D467" s="68" t="s">
        <v>929</v>
      </c>
      <c r="E467" s="37" t="s">
        <v>684</v>
      </c>
      <c r="F467" s="37"/>
      <c r="G467" s="37"/>
      <c r="H467" s="47">
        <v>120</v>
      </c>
    </row>
    <row r="468" spans="1:8" s="56" customFormat="1" ht="45" customHeight="1">
      <c r="A468" s="38" t="s">
        <v>895</v>
      </c>
      <c r="B468" s="57">
        <v>3475351.56</v>
      </c>
      <c r="C468" s="67" t="s">
        <v>928</v>
      </c>
      <c r="D468" s="68" t="s">
        <v>929</v>
      </c>
      <c r="E468" s="37" t="s">
        <v>256</v>
      </c>
      <c r="F468" s="37"/>
      <c r="G468" s="37"/>
      <c r="H468" s="47">
        <v>229</v>
      </c>
    </row>
    <row r="469" spans="1:8" s="56" customFormat="1" ht="45" customHeight="1">
      <c r="A469" s="38" t="s">
        <v>685</v>
      </c>
      <c r="B469" s="57">
        <v>1948618.96</v>
      </c>
      <c r="C469" s="67" t="s">
        <v>928</v>
      </c>
      <c r="D469" s="68" t="s">
        <v>929</v>
      </c>
      <c r="E469" s="37" t="s">
        <v>400</v>
      </c>
      <c r="F469" s="37"/>
      <c r="G469" s="37"/>
      <c r="H469" s="47">
        <v>92</v>
      </c>
    </row>
    <row r="470" spans="1:8" s="56" customFormat="1" ht="45" customHeight="1">
      <c r="A470" s="38" t="s">
        <v>896</v>
      </c>
      <c r="B470" s="57">
        <v>1540930.36</v>
      </c>
      <c r="C470" s="67" t="s">
        <v>928</v>
      </c>
      <c r="D470" s="68" t="s">
        <v>929</v>
      </c>
      <c r="E470" s="37" t="s">
        <v>569</v>
      </c>
      <c r="F470" s="37"/>
      <c r="G470" s="37"/>
      <c r="H470" s="47">
        <v>232</v>
      </c>
    </row>
    <row r="471" spans="1:8" s="56" customFormat="1" ht="45" customHeight="1">
      <c r="A471" s="38" t="s">
        <v>686</v>
      </c>
      <c r="B471" s="57">
        <v>2374523.21</v>
      </c>
      <c r="C471" s="67" t="s">
        <v>928</v>
      </c>
      <c r="D471" s="68" t="s">
        <v>929</v>
      </c>
      <c r="E471" s="37" t="s">
        <v>687</v>
      </c>
      <c r="F471" s="37"/>
      <c r="G471" s="37"/>
      <c r="H471" s="47">
        <v>189</v>
      </c>
    </row>
    <row r="472" spans="1:8" s="56" customFormat="1" ht="45" customHeight="1">
      <c r="A472" s="38" t="s">
        <v>897</v>
      </c>
      <c r="B472" s="57">
        <v>1000000</v>
      </c>
      <c r="C472" s="67" t="s">
        <v>928</v>
      </c>
      <c r="D472" s="68" t="s">
        <v>929</v>
      </c>
      <c r="E472" s="37" t="s">
        <v>898</v>
      </c>
      <c r="F472" s="37"/>
      <c r="G472" s="37"/>
      <c r="H472" s="47">
        <v>44</v>
      </c>
    </row>
    <row r="473" spans="1:8" s="56" customFormat="1" ht="45" customHeight="1">
      <c r="A473" s="38" t="s">
        <v>688</v>
      </c>
      <c r="B473" s="57">
        <v>1000000</v>
      </c>
      <c r="C473" s="67" t="s">
        <v>928</v>
      </c>
      <c r="D473" s="68" t="s">
        <v>929</v>
      </c>
      <c r="E473" s="37" t="s">
        <v>689</v>
      </c>
      <c r="F473" s="37"/>
      <c r="G473" s="37"/>
      <c r="H473" s="47">
        <v>796</v>
      </c>
    </row>
    <row r="474" spans="1:8" s="56" customFormat="1" ht="45" customHeight="1">
      <c r="A474" s="38" t="s">
        <v>899</v>
      </c>
      <c r="B474" s="57">
        <v>1923553.85</v>
      </c>
      <c r="C474" s="67" t="s">
        <v>928</v>
      </c>
      <c r="D474" s="68" t="s">
        <v>929</v>
      </c>
      <c r="E474" s="37" t="s">
        <v>900</v>
      </c>
      <c r="F474" s="37"/>
      <c r="G474" s="37"/>
      <c r="H474" s="47">
        <v>159</v>
      </c>
    </row>
    <row r="475" spans="1:8" s="56" customFormat="1" ht="45" customHeight="1">
      <c r="A475" s="38" t="s">
        <v>690</v>
      </c>
      <c r="B475" s="57">
        <v>2400000</v>
      </c>
      <c r="C475" s="67" t="s">
        <v>928</v>
      </c>
      <c r="D475" s="68" t="s">
        <v>929</v>
      </c>
      <c r="E475" s="37" t="s">
        <v>170</v>
      </c>
      <c r="F475" s="37"/>
      <c r="G475" s="37"/>
      <c r="H475" s="47">
        <v>92</v>
      </c>
    </row>
    <row r="476" spans="1:8" s="56" customFormat="1" ht="45" customHeight="1">
      <c r="A476" s="38" t="s">
        <v>691</v>
      </c>
      <c r="B476" s="57">
        <v>3000000</v>
      </c>
      <c r="C476" s="67" t="s">
        <v>928</v>
      </c>
      <c r="D476" s="68" t="s">
        <v>929</v>
      </c>
      <c r="E476" s="37" t="s">
        <v>692</v>
      </c>
      <c r="F476" s="37"/>
      <c r="G476" s="37"/>
      <c r="H476" s="47">
        <v>180</v>
      </c>
    </row>
    <row r="477" spans="1:8" s="56" customFormat="1" ht="45" customHeight="1">
      <c r="A477" s="38" t="s">
        <v>693</v>
      </c>
      <c r="B477" s="57">
        <v>1950000</v>
      </c>
      <c r="C477" s="67" t="s">
        <v>928</v>
      </c>
      <c r="D477" s="68" t="s">
        <v>929</v>
      </c>
      <c r="E477" s="37" t="s">
        <v>677</v>
      </c>
      <c r="F477" s="37"/>
      <c r="G477" s="37"/>
      <c r="H477" s="47">
        <v>159</v>
      </c>
    </row>
    <row r="478" spans="1:8" s="56" customFormat="1" ht="45" customHeight="1">
      <c r="A478" s="38" t="s">
        <v>694</v>
      </c>
      <c r="B478" s="57">
        <v>18724999.780000001</v>
      </c>
      <c r="C478" s="67" t="s">
        <v>928</v>
      </c>
      <c r="D478" s="68" t="s">
        <v>929</v>
      </c>
      <c r="E478" s="37" t="s">
        <v>124</v>
      </c>
      <c r="F478" s="37"/>
      <c r="G478" s="37"/>
      <c r="H478" s="47">
        <v>200000</v>
      </c>
    </row>
    <row r="479" spans="1:8" s="56" customFormat="1" ht="45" customHeight="1">
      <c r="A479" s="38" t="s">
        <v>901</v>
      </c>
      <c r="B479" s="57">
        <v>1800000</v>
      </c>
      <c r="C479" s="67" t="s">
        <v>928</v>
      </c>
      <c r="D479" s="68" t="s">
        <v>929</v>
      </c>
      <c r="E479" s="37" t="s">
        <v>902</v>
      </c>
      <c r="F479" s="37"/>
      <c r="G479" s="37"/>
      <c r="H479" s="47"/>
    </row>
    <row r="480" spans="1:8" s="56" customFormat="1" ht="45" customHeight="1">
      <c r="A480" s="38" t="s">
        <v>695</v>
      </c>
      <c r="B480" s="57">
        <v>2100000</v>
      </c>
      <c r="C480" s="67" t="s">
        <v>928</v>
      </c>
      <c r="D480" s="68" t="s">
        <v>929</v>
      </c>
      <c r="E480" s="37" t="s">
        <v>440</v>
      </c>
      <c r="F480" s="37"/>
      <c r="G480" s="37"/>
      <c r="H480" s="47">
        <v>173</v>
      </c>
    </row>
    <row r="481" spans="1:8" s="56" customFormat="1" ht="45" customHeight="1">
      <c r="A481" s="38" t="s">
        <v>903</v>
      </c>
      <c r="B481" s="57">
        <v>1337585.5900000001</v>
      </c>
      <c r="C481" s="67" t="s">
        <v>928</v>
      </c>
      <c r="D481" s="68" t="s">
        <v>929</v>
      </c>
      <c r="E481" s="37" t="s">
        <v>651</v>
      </c>
      <c r="F481" s="37"/>
      <c r="G481" s="37"/>
      <c r="H481" s="47"/>
    </row>
    <row r="482" spans="1:8" s="56" customFormat="1" ht="45" customHeight="1">
      <c r="A482" s="38" t="s">
        <v>696</v>
      </c>
      <c r="B482" s="57">
        <v>2200000</v>
      </c>
      <c r="C482" s="67" t="s">
        <v>928</v>
      </c>
      <c r="D482" s="68" t="s">
        <v>929</v>
      </c>
      <c r="E482" s="37" t="s">
        <v>697</v>
      </c>
      <c r="F482" s="37"/>
      <c r="G482" s="37"/>
      <c r="H482" s="47">
        <v>44</v>
      </c>
    </row>
    <row r="483" spans="1:8" s="56" customFormat="1" ht="45" customHeight="1">
      <c r="A483" s="38" t="s">
        <v>698</v>
      </c>
      <c r="B483" s="57">
        <v>784000</v>
      </c>
      <c r="C483" s="67" t="s">
        <v>928</v>
      </c>
      <c r="D483" s="68" t="s">
        <v>929</v>
      </c>
      <c r="E483" s="37" t="s">
        <v>699</v>
      </c>
      <c r="F483" s="37"/>
      <c r="G483" s="37"/>
      <c r="H483" s="47">
        <v>28</v>
      </c>
    </row>
    <row r="484" spans="1:8" s="56" customFormat="1" ht="45" customHeight="1">
      <c r="A484" s="38" t="s">
        <v>700</v>
      </c>
      <c r="B484" s="57">
        <v>3704311.24</v>
      </c>
      <c r="C484" s="67" t="s">
        <v>928</v>
      </c>
      <c r="D484" s="68" t="s">
        <v>929</v>
      </c>
      <c r="E484" s="37" t="s">
        <v>701</v>
      </c>
      <c r="F484" s="37"/>
      <c r="G484" s="37"/>
      <c r="H484" s="47">
        <v>222</v>
      </c>
    </row>
    <row r="485" spans="1:8" s="56" customFormat="1" ht="45" customHeight="1">
      <c r="A485" s="38" t="s">
        <v>904</v>
      </c>
      <c r="B485" s="57">
        <v>650000</v>
      </c>
      <c r="C485" s="67" t="s">
        <v>928</v>
      </c>
      <c r="D485" s="68" t="s">
        <v>929</v>
      </c>
      <c r="E485" s="37" t="s">
        <v>416</v>
      </c>
      <c r="F485" s="37"/>
      <c r="G485" s="37"/>
      <c r="H485" s="47">
        <v>120</v>
      </c>
    </row>
    <row r="486" spans="1:8" s="56" customFormat="1" ht="45" customHeight="1">
      <c r="A486" s="38" t="s">
        <v>702</v>
      </c>
      <c r="B486" s="57">
        <v>1489824.54</v>
      </c>
      <c r="C486" s="67" t="s">
        <v>928</v>
      </c>
      <c r="D486" s="68" t="s">
        <v>929</v>
      </c>
      <c r="E486" s="37" t="s">
        <v>703</v>
      </c>
      <c r="F486" s="37"/>
      <c r="G486" s="37"/>
      <c r="H486" s="47">
        <v>88</v>
      </c>
    </row>
    <row r="487" spans="1:8" s="56" customFormat="1" ht="45" customHeight="1">
      <c r="A487" s="38" t="s">
        <v>704</v>
      </c>
      <c r="B487" s="57">
        <v>1400000</v>
      </c>
      <c r="C487" s="67" t="s">
        <v>928</v>
      </c>
      <c r="D487" s="68" t="s">
        <v>929</v>
      </c>
      <c r="E487" s="37" t="s">
        <v>705</v>
      </c>
      <c r="F487" s="37"/>
      <c r="G487" s="37"/>
      <c r="H487" s="47">
        <v>153</v>
      </c>
    </row>
    <row r="488" spans="1:8" s="56" customFormat="1" ht="45" customHeight="1">
      <c r="A488" s="38" t="s">
        <v>905</v>
      </c>
      <c r="B488" s="57">
        <v>1000000</v>
      </c>
      <c r="C488" s="67" t="s">
        <v>928</v>
      </c>
      <c r="D488" s="68" t="s">
        <v>929</v>
      </c>
      <c r="E488" s="37" t="s">
        <v>254</v>
      </c>
      <c r="F488" s="37"/>
      <c r="G488" s="37"/>
      <c r="H488" s="47">
        <v>60</v>
      </c>
    </row>
    <row r="489" spans="1:8" s="56" customFormat="1" ht="45" customHeight="1">
      <c r="A489" s="38" t="s">
        <v>906</v>
      </c>
      <c r="B489" s="57">
        <v>1300000</v>
      </c>
      <c r="C489" s="67" t="s">
        <v>928</v>
      </c>
      <c r="D489" s="68" t="s">
        <v>929</v>
      </c>
      <c r="E489" s="37" t="s">
        <v>515</v>
      </c>
      <c r="F489" s="37"/>
      <c r="G489" s="37"/>
      <c r="H489" s="63">
        <v>80</v>
      </c>
    </row>
    <row r="490" spans="1:8" s="56" customFormat="1" ht="45" customHeight="1">
      <c r="A490" s="38" t="s">
        <v>706</v>
      </c>
      <c r="B490" s="57">
        <v>1200000</v>
      </c>
      <c r="C490" s="67" t="s">
        <v>928</v>
      </c>
      <c r="D490" s="68" t="s">
        <v>929</v>
      </c>
      <c r="E490" s="37" t="s">
        <v>477</v>
      </c>
      <c r="F490" s="37"/>
      <c r="G490" s="37"/>
      <c r="H490" s="63">
        <v>160</v>
      </c>
    </row>
    <row r="491" spans="1:8" s="56" customFormat="1" ht="45" customHeight="1">
      <c r="A491" s="38" t="s">
        <v>907</v>
      </c>
      <c r="B491" s="57">
        <v>1000000</v>
      </c>
      <c r="C491" s="67" t="s">
        <v>928</v>
      </c>
      <c r="D491" s="68" t="s">
        <v>929</v>
      </c>
      <c r="E491" s="37" t="s">
        <v>254</v>
      </c>
      <c r="F491" s="37"/>
      <c r="G491" s="37"/>
      <c r="H491" s="63">
        <v>98</v>
      </c>
    </row>
    <row r="492" spans="1:8" s="56" customFormat="1" ht="45" customHeight="1">
      <c r="A492" s="38" t="s">
        <v>908</v>
      </c>
      <c r="B492" s="57">
        <v>3000000</v>
      </c>
      <c r="C492" s="67" t="s">
        <v>928</v>
      </c>
      <c r="D492" s="68" t="s">
        <v>929</v>
      </c>
      <c r="E492" s="37" t="s">
        <v>376</v>
      </c>
      <c r="F492" s="37"/>
      <c r="G492" s="37"/>
      <c r="H492" s="63">
        <v>177</v>
      </c>
    </row>
    <row r="493" spans="1:8" s="56" customFormat="1" ht="45" customHeight="1">
      <c r="A493" s="38" t="s">
        <v>707</v>
      </c>
      <c r="B493" s="57">
        <v>2058405.59</v>
      </c>
      <c r="C493" s="67" t="s">
        <v>928</v>
      </c>
      <c r="D493" s="68" t="s">
        <v>929</v>
      </c>
      <c r="E493" s="37" t="s">
        <v>293</v>
      </c>
      <c r="F493" s="37"/>
      <c r="G493" s="37"/>
      <c r="H493" s="63">
        <v>192</v>
      </c>
    </row>
    <row r="494" spans="1:8" s="56" customFormat="1" ht="45" customHeight="1">
      <c r="A494" s="38" t="s">
        <v>708</v>
      </c>
      <c r="B494" s="57">
        <v>691052</v>
      </c>
      <c r="C494" s="67" t="s">
        <v>928</v>
      </c>
      <c r="D494" s="68" t="s">
        <v>929</v>
      </c>
      <c r="E494" s="37" t="s">
        <v>356</v>
      </c>
      <c r="F494" s="37"/>
      <c r="G494" s="37"/>
      <c r="H494" s="63">
        <v>325</v>
      </c>
    </row>
    <row r="495" spans="1:8" s="56" customFormat="1" ht="45" customHeight="1">
      <c r="A495" s="38" t="s">
        <v>709</v>
      </c>
      <c r="B495" s="57">
        <v>850000</v>
      </c>
      <c r="C495" s="67" t="s">
        <v>928</v>
      </c>
      <c r="D495" s="68" t="s">
        <v>929</v>
      </c>
      <c r="E495" s="37" t="s">
        <v>710</v>
      </c>
      <c r="F495" s="37"/>
      <c r="G495" s="37"/>
      <c r="H495" s="63"/>
    </row>
    <row r="496" spans="1:8" s="56" customFormat="1" ht="45" customHeight="1">
      <c r="A496" s="38" t="s">
        <v>909</v>
      </c>
      <c r="B496" s="57">
        <v>1387201.92</v>
      </c>
      <c r="C496" s="67" t="s">
        <v>928</v>
      </c>
      <c r="D496" s="68" t="s">
        <v>929</v>
      </c>
      <c r="E496" s="37" t="s">
        <v>910</v>
      </c>
      <c r="F496" s="37"/>
      <c r="G496" s="37"/>
      <c r="H496" s="63">
        <v>80</v>
      </c>
    </row>
    <row r="497" spans="1:8" s="56" customFormat="1" ht="45" customHeight="1">
      <c r="A497" s="38" t="s">
        <v>711</v>
      </c>
      <c r="B497" s="57">
        <v>2300000</v>
      </c>
      <c r="C497" s="67" t="s">
        <v>928</v>
      </c>
      <c r="D497" s="68" t="s">
        <v>929</v>
      </c>
      <c r="E497" s="37" t="s">
        <v>712</v>
      </c>
      <c r="F497" s="37"/>
      <c r="G497" s="37"/>
      <c r="H497" s="63">
        <v>176</v>
      </c>
    </row>
    <row r="498" spans="1:8" s="56" customFormat="1" ht="45" customHeight="1">
      <c r="A498" s="38" t="s">
        <v>911</v>
      </c>
      <c r="B498" s="57">
        <v>3700000</v>
      </c>
      <c r="C498" s="67" t="s">
        <v>928</v>
      </c>
      <c r="D498" s="68" t="s">
        <v>929</v>
      </c>
      <c r="E498" s="37" t="s">
        <v>303</v>
      </c>
      <c r="F498" s="37"/>
      <c r="G498" s="37"/>
      <c r="H498" s="63">
        <v>144</v>
      </c>
    </row>
    <row r="499" spans="1:8" s="56" customFormat="1" ht="45" customHeight="1">
      <c r="A499" s="38" t="s">
        <v>912</v>
      </c>
      <c r="B499" s="57">
        <v>465847.13</v>
      </c>
      <c r="C499" s="67" t="s">
        <v>928</v>
      </c>
      <c r="D499" s="68" t="s">
        <v>929</v>
      </c>
      <c r="E499" s="37" t="s">
        <v>303</v>
      </c>
      <c r="F499" s="37"/>
      <c r="G499" s="37"/>
      <c r="H499" s="63"/>
    </row>
    <row r="500" spans="1:8" s="56" customFormat="1" ht="45" customHeight="1">
      <c r="A500" s="38" t="s">
        <v>913</v>
      </c>
      <c r="B500" s="57">
        <v>1034152.87</v>
      </c>
      <c r="C500" s="67" t="s">
        <v>928</v>
      </c>
      <c r="D500" s="68" t="s">
        <v>929</v>
      </c>
      <c r="E500" s="37" t="s">
        <v>303</v>
      </c>
      <c r="F500" s="37"/>
      <c r="G500" s="37"/>
      <c r="H500" s="63"/>
    </row>
    <row r="501" spans="1:8" s="56" customFormat="1" ht="45" customHeight="1">
      <c r="A501" s="38" t="s">
        <v>713</v>
      </c>
      <c r="B501" s="57">
        <v>1827591.1</v>
      </c>
      <c r="C501" s="67" t="s">
        <v>928</v>
      </c>
      <c r="D501" s="68" t="s">
        <v>929</v>
      </c>
      <c r="E501" s="37" t="s">
        <v>714</v>
      </c>
      <c r="F501" s="37"/>
      <c r="G501" s="37"/>
      <c r="H501" s="63">
        <v>177</v>
      </c>
    </row>
    <row r="502" spans="1:8" s="56" customFormat="1" ht="45" customHeight="1">
      <c r="A502" s="38" t="s">
        <v>914</v>
      </c>
      <c r="B502" s="57">
        <v>2368603.77</v>
      </c>
      <c r="C502" s="67" t="s">
        <v>928</v>
      </c>
      <c r="D502" s="68" t="s">
        <v>929</v>
      </c>
      <c r="E502" s="37" t="s">
        <v>915</v>
      </c>
      <c r="F502" s="37"/>
      <c r="G502" s="37"/>
      <c r="H502" s="63">
        <v>68</v>
      </c>
    </row>
    <row r="503" spans="1:8" s="56" customFormat="1" ht="45" customHeight="1">
      <c r="A503" s="38" t="s">
        <v>715</v>
      </c>
      <c r="B503" s="57">
        <v>2041417.97</v>
      </c>
      <c r="C503" s="67" t="s">
        <v>928</v>
      </c>
      <c r="D503" s="68" t="s">
        <v>929</v>
      </c>
      <c r="E503" s="37" t="s">
        <v>716</v>
      </c>
      <c r="F503" s="37"/>
      <c r="G503" s="37"/>
      <c r="H503" s="63">
        <v>304</v>
      </c>
    </row>
    <row r="504" spans="1:8" s="56" customFormat="1" ht="45" customHeight="1">
      <c r="A504" s="38" t="s">
        <v>717</v>
      </c>
      <c r="B504" s="57">
        <v>1000000</v>
      </c>
      <c r="C504" s="67" t="s">
        <v>928</v>
      </c>
      <c r="D504" s="68" t="s">
        <v>929</v>
      </c>
      <c r="E504" s="37" t="s">
        <v>200</v>
      </c>
      <c r="F504" s="37"/>
      <c r="G504" s="37"/>
      <c r="H504" s="63">
        <v>60</v>
      </c>
    </row>
    <row r="505" spans="1:8" s="56" customFormat="1" ht="45" customHeight="1">
      <c r="A505" s="38" t="s">
        <v>718</v>
      </c>
      <c r="B505" s="57">
        <v>1000000</v>
      </c>
      <c r="C505" s="67" t="s">
        <v>928</v>
      </c>
      <c r="D505" s="68" t="s">
        <v>929</v>
      </c>
      <c r="E505" s="37" t="s">
        <v>206</v>
      </c>
      <c r="F505" s="37"/>
      <c r="G505" s="37"/>
      <c r="H505" s="63">
        <v>196</v>
      </c>
    </row>
    <row r="506" spans="1:8" s="56" customFormat="1" ht="45" customHeight="1">
      <c r="A506" s="38" t="s">
        <v>719</v>
      </c>
      <c r="B506" s="57">
        <v>1000000</v>
      </c>
      <c r="C506" s="67" t="s">
        <v>928</v>
      </c>
      <c r="D506" s="68" t="s">
        <v>929</v>
      </c>
      <c r="E506" s="37" t="s">
        <v>641</v>
      </c>
      <c r="F506" s="37"/>
      <c r="G506" s="37"/>
      <c r="H506" s="63">
        <v>124</v>
      </c>
    </row>
    <row r="507" spans="1:8" s="56" customFormat="1" ht="45" customHeight="1">
      <c r="A507" s="38" t="s">
        <v>720</v>
      </c>
      <c r="B507" s="57">
        <v>889642.72</v>
      </c>
      <c r="C507" s="67" t="s">
        <v>928</v>
      </c>
      <c r="D507" s="68" t="s">
        <v>929</v>
      </c>
      <c r="E507" s="37" t="s">
        <v>721</v>
      </c>
      <c r="F507" s="37"/>
      <c r="G507" s="37"/>
      <c r="H507" s="63">
        <v>137</v>
      </c>
    </row>
    <row r="508" spans="1:8" s="56" customFormat="1" ht="45" customHeight="1">
      <c r="A508" s="38" t="s">
        <v>722</v>
      </c>
      <c r="B508" s="57">
        <v>850000</v>
      </c>
      <c r="C508" s="67" t="s">
        <v>928</v>
      </c>
      <c r="D508" s="68" t="s">
        <v>929</v>
      </c>
      <c r="E508" s="37" t="s">
        <v>341</v>
      </c>
      <c r="F508" s="37"/>
      <c r="G508" s="37"/>
      <c r="H508" s="63">
        <v>300</v>
      </c>
    </row>
    <row r="509" spans="1:8" s="56" customFormat="1" ht="45" customHeight="1">
      <c r="A509" s="38" t="s">
        <v>723</v>
      </c>
      <c r="B509" s="57">
        <v>8078908.9500000002</v>
      </c>
      <c r="C509" s="67" t="s">
        <v>928</v>
      </c>
      <c r="D509" s="68" t="s">
        <v>929</v>
      </c>
      <c r="E509" s="37" t="s">
        <v>724</v>
      </c>
      <c r="F509" s="37"/>
      <c r="G509" s="37"/>
      <c r="H509" s="63">
        <v>256</v>
      </c>
    </row>
    <row r="510" spans="1:8" s="56" customFormat="1" ht="45" customHeight="1">
      <c r="A510" s="38" t="s">
        <v>916</v>
      </c>
      <c r="B510" s="57">
        <v>5621522.1200000001</v>
      </c>
      <c r="C510" s="67" t="s">
        <v>928</v>
      </c>
      <c r="D510" s="68" t="s">
        <v>929</v>
      </c>
      <c r="E510" s="37" t="s">
        <v>256</v>
      </c>
      <c r="F510" s="37"/>
      <c r="G510" s="37"/>
      <c r="H510" s="63">
        <v>486</v>
      </c>
    </row>
    <row r="511" spans="1:8" s="56" customFormat="1" ht="45" customHeight="1">
      <c r="A511" s="38" t="s">
        <v>725</v>
      </c>
      <c r="B511" s="57">
        <v>1000000</v>
      </c>
      <c r="C511" s="67" t="s">
        <v>928</v>
      </c>
      <c r="D511" s="68" t="s">
        <v>929</v>
      </c>
      <c r="E511" s="37" t="s">
        <v>726</v>
      </c>
      <c r="F511" s="37"/>
      <c r="G511" s="37"/>
      <c r="H511" s="63">
        <v>140</v>
      </c>
    </row>
    <row r="512" spans="1:8" s="56" customFormat="1" ht="45" customHeight="1">
      <c r="A512" s="38" t="s">
        <v>727</v>
      </c>
      <c r="B512" s="57">
        <v>2000000</v>
      </c>
      <c r="C512" s="67" t="s">
        <v>928</v>
      </c>
      <c r="D512" s="68" t="s">
        <v>929</v>
      </c>
      <c r="E512" s="37" t="s">
        <v>124</v>
      </c>
      <c r="F512" s="37"/>
      <c r="G512" s="37"/>
      <c r="H512" s="63">
        <v>343</v>
      </c>
    </row>
    <row r="513" spans="1:8" s="56" customFormat="1" ht="45" customHeight="1">
      <c r="A513" s="38" t="s">
        <v>917</v>
      </c>
      <c r="B513" s="57">
        <v>15000000</v>
      </c>
      <c r="C513" s="67" t="s">
        <v>928</v>
      </c>
      <c r="D513" s="68" t="s">
        <v>929</v>
      </c>
      <c r="E513" s="37" t="s">
        <v>332</v>
      </c>
      <c r="F513" s="37"/>
      <c r="G513" s="37"/>
      <c r="H513" s="63">
        <v>172</v>
      </c>
    </row>
    <row r="514" spans="1:8" s="56" customFormat="1" ht="45" customHeight="1">
      <c r="A514" s="38" t="s">
        <v>729</v>
      </c>
      <c r="B514" s="57">
        <v>2893445.71</v>
      </c>
      <c r="C514" s="67" t="s">
        <v>928</v>
      </c>
      <c r="D514" s="68" t="s">
        <v>929</v>
      </c>
      <c r="E514" s="37" t="s">
        <v>728</v>
      </c>
      <c r="F514" s="37"/>
      <c r="G514" s="37"/>
      <c r="H514" s="63">
        <v>2917</v>
      </c>
    </row>
    <row r="515" spans="1:8" s="56" customFormat="1" ht="45" customHeight="1">
      <c r="A515" s="38" t="s">
        <v>918</v>
      </c>
      <c r="B515" s="57">
        <v>2630767.71</v>
      </c>
      <c r="C515" s="67" t="s">
        <v>928</v>
      </c>
      <c r="D515" s="68" t="s">
        <v>929</v>
      </c>
      <c r="E515" s="37" t="s">
        <v>728</v>
      </c>
      <c r="F515" s="37"/>
      <c r="G515" s="37"/>
      <c r="H515" s="63">
        <v>2917</v>
      </c>
    </row>
    <row r="516" spans="1:8" s="56" customFormat="1" ht="45" customHeight="1">
      <c r="A516" s="38" t="s">
        <v>919</v>
      </c>
      <c r="B516" s="57">
        <v>2196516.92</v>
      </c>
      <c r="C516" s="67" t="s">
        <v>928</v>
      </c>
      <c r="D516" s="68" t="s">
        <v>929</v>
      </c>
      <c r="E516" s="37" t="s">
        <v>728</v>
      </c>
      <c r="F516" s="37"/>
      <c r="G516" s="37"/>
      <c r="H516" s="63">
        <v>2917</v>
      </c>
    </row>
    <row r="517" spans="1:8" s="56" customFormat="1" ht="45" customHeight="1">
      <c r="A517" s="38" t="s">
        <v>920</v>
      </c>
      <c r="B517" s="57">
        <v>22728435.149999999</v>
      </c>
      <c r="C517" s="67" t="s">
        <v>928</v>
      </c>
      <c r="D517" s="68" t="s">
        <v>929</v>
      </c>
      <c r="E517" s="37" t="s">
        <v>300</v>
      </c>
      <c r="F517" s="37"/>
      <c r="G517" s="37"/>
      <c r="H517" s="63">
        <v>2917</v>
      </c>
    </row>
    <row r="518" spans="1:8" s="56" customFormat="1" ht="45" customHeight="1">
      <c r="A518" s="38" t="s">
        <v>921</v>
      </c>
      <c r="B518" s="57">
        <v>358587</v>
      </c>
      <c r="C518" s="67" t="s">
        <v>928</v>
      </c>
      <c r="D518" s="68" t="s">
        <v>929</v>
      </c>
      <c r="E518" s="37" t="s">
        <v>922</v>
      </c>
      <c r="F518" s="37"/>
      <c r="G518" s="37"/>
      <c r="H518" s="63">
        <v>120</v>
      </c>
    </row>
    <row r="519" spans="1:8" s="56" customFormat="1" ht="45" customHeight="1">
      <c r="A519" s="38" t="s">
        <v>923</v>
      </c>
      <c r="B519" s="57">
        <v>1155447</v>
      </c>
      <c r="C519" s="67" t="s">
        <v>928</v>
      </c>
      <c r="D519" s="68" t="s">
        <v>929</v>
      </c>
      <c r="E519" s="37" t="s">
        <v>181</v>
      </c>
      <c r="F519" s="37"/>
      <c r="G519" s="37"/>
      <c r="H519" s="63">
        <v>269</v>
      </c>
    </row>
    <row r="520" spans="1:8" s="56" customFormat="1" ht="45" customHeight="1">
      <c r="A520" s="38" t="s">
        <v>924</v>
      </c>
      <c r="B520" s="57">
        <v>318744</v>
      </c>
      <c r="C520" s="67" t="s">
        <v>928</v>
      </c>
      <c r="D520" s="68" t="s">
        <v>929</v>
      </c>
      <c r="E520" s="37" t="s">
        <v>175</v>
      </c>
      <c r="F520" s="37"/>
      <c r="G520" s="37"/>
      <c r="H520" s="63">
        <v>127</v>
      </c>
    </row>
    <row r="521" spans="1:8" s="56" customFormat="1" ht="45" customHeight="1">
      <c r="A521" s="38" t="s">
        <v>730</v>
      </c>
      <c r="B521" s="57">
        <v>9512672.6099999994</v>
      </c>
      <c r="C521" s="67" t="s">
        <v>928</v>
      </c>
      <c r="D521" s="68" t="s">
        <v>929</v>
      </c>
      <c r="E521" s="37" t="s">
        <v>925</v>
      </c>
      <c r="F521" s="37"/>
      <c r="G521" s="37"/>
      <c r="H521" s="63">
        <v>696</v>
      </c>
    </row>
    <row r="522" spans="1:8" s="56" customFormat="1" ht="45" customHeight="1">
      <c r="A522" s="38" t="s">
        <v>926</v>
      </c>
      <c r="B522" s="57">
        <v>2760000</v>
      </c>
      <c r="C522" s="67" t="s">
        <v>928</v>
      </c>
      <c r="D522" s="68" t="s">
        <v>929</v>
      </c>
      <c r="E522" s="37" t="s">
        <v>256</v>
      </c>
      <c r="F522" s="37"/>
      <c r="G522" s="37"/>
      <c r="H522" s="63">
        <v>1155</v>
      </c>
    </row>
    <row r="523" spans="1:8" s="56" customFormat="1" ht="45" customHeight="1">
      <c r="A523" s="38" t="s">
        <v>731</v>
      </c>
      <c r="B523" s="57">
        <v>231825.81</v>
      </c>
      <c r="C523" s="67" t="s">
        <v>928</v>
      </c>
      <c r="D523" s="68" t="s">
        <v>929</v>
      </c>
      <c r="E523" s="37" t="s">
        <v>196</v>
      </c>
      <c r="F523" s="37"/>
      <c r="G523" s="37"/>
      <c r="H523" s="63">
        <v>304</v>
      </c>
    </row>
    <row r="524" spans="1:8" ht="45" customHeight="1">
      <c r="A524" s="39" t="s">
        <v>122</v>
      </c>
      <c r="B524" s="35">
        <f>+SUM(B232:B523)</f>
        <v>493620808.91000003</v>
      </c>
      <c r="C524" s="35"/>
      <c r="D524" s="35"/>
      <c r="E524" s="43"/>
      <c r="F524" s="43"/>
      <c r="G524" s="43"/>
      <c r="H524" s="49"/>
    </row>
    <row r="525" spans="1:8" ht="45" customHeight="1">
      <c r="A525" s="38" t="s">
        <v>732</v>
      </c>
      <c r="B525" s="57">
        <v>500000</v>
      </c>
      <c r="C525" s="67" t="s">
        <v>928</v>
      </c>
      <c r="D525" s="68" t="s">
        <v>929</v>
      </c>
      <c r="E525" s="38" t="s">
        <v>124</v>
      </c>
      <c r="F525" s="37"/>
      <c r="G525" s="37"/>
      <c r="H525" s="47" t="s">
        <v>123</v>
      </c>
    </row>
    <row r="526" spans="1:8" ht="45" customHeight="1">
      <c r="A526" s="38" t="s">
        <v>732</v>
      </c>
      <c r="B526" s="57">
        <v>250000</v>
      </c>
      <c r="C526" s="67" t="s">
        <v>928</v>
      </c>
      <c r="D526" s="68" t="s">
        <v>929</v>
      </c>
      <c r="E526" s="38" t="s">
        <v>124</v>
      </c>
      <c r="F526" s="37"/>
      <c r="G526" s="37"/>
      <c r="H526" s="47" t="s">
        <v>123</v>
      </c>
    </row>
    <row r="527" spans="1:8" ht="45" customHeight="1">
      <c r="A527" s="39" t="s">
        <v>733</v>
      </c>
      <c r="B527" s="35">
        <f>SUM(B525:B526)</f>
        <v>750000</v>
      </c>
      <c r="C527" s="70"/>
      <c r="D527" s="70"/>
      <c r="E527" s="69"/>
      <c r="F527" s="69"/>
      <c r="G527" s="69"/>
      <c r="H527" s="49"/>
    </row>
    <row r="528" spans="1:8" s="56" customFormat="1" ht="45" customHeight="1">
      <c r="A528" s="72" t="s">
        <v>734</v>
      </c>
      <c r="B528" s="73">
        <v>388321.01999974251</v>
      </c>
      <c r="C528" s="73"/>
      <c r="D528" s="73"/>
      <c r="E528" s="74"/>
      <c r="F528" s="74"/>
      <c r="G528" s="74"/>
      <c r="H528" s="75"/>
    </row>
    <row r="529" spans="1:8" ht="29.45" customHeight="1">
      <c r="A529" s="76" t="s">
        <v>942</v>
      </c>
      <c r="B529" s="77">
        <f>+B74+B156+B231+B524+B527+B528</f>
        <v>899021774.01999974</v>
      </c>
      <c r="C529" s="77"/>
      <c r="D529" s="77"/>
      <c r="E529" s="77"/>
      <c r="F529" s="77"/>
      <c r="G529" s="77"/>
      <c r="H529" s="77"/>
    </row>
    <row r="530" spans="1:8">
      <c r="A530" s="41"/>
      <c r="B530" s="25"/>
      <c r="C530" s="25"/>
      <c r="D530" s="25"/>
      <c r="E530" s="41"/>
      <c r="F530" s="41"/>
      <c r="G530" s="41"/>
      <c r="H530" s="51"/>
    </row>
    <row r="531" spans="1:8">
      <c r="A531" s="40"/>
      <c r="B531" s="26"/>
      <c r="C531" s="26"/>
      <c r="D531" s="26"/>
      <c r="E531" s="40"/>
      <c r="F531" s="40"/>
      <c r="G531" s="40"/>
      <c r="H531" s="52"/>
    </row>
    <row r="532" spans="1:8">
      <c r="A532" s="40"/>
      <c r="B532" s="64"/>
      <c r="C532" s="64"/>
      <c r="D532" s="64"/>
      <c r="E532" s="40"/>
      <c r="F532" s="40"/>
      <c r="G532" s="40"/>
      <c r="H532" s="52"/>
    </row>
    <row r="533" spans="1:8">
      <c r="A533" s="40"/>
      <c r="B533" s="62"/>
      <c r="C533" s="62"/>
      <c r="D533" s="62"/>
      <c r="E533" s="40"/>
      <c r="F533" s="40"/>
      <c r="G533" s="40"/>
      <c r="H533" s="53"/>
    </row>
    <row r="534" spans="1:8">
      <c r="A534" s="40"/>
      <c r="B534" s="62"/>
      <c r="C534" s="62"/>
      <c r="D534" s="62"/>
      <c r="E534" s="40"/>
      <c r="F534" s="40"/>
      <c r="G534" s="40"/>
      <c r="H534" s="53"/>
    </row>
    <row r="535" spans="1:8">
      <c r="A535" s="41"/>
      <c r="B535" s="26"/>
      <c r="C535" s="26"/>
      <c r="D535" s="26"/>
      <c r="E535" s="41"/>
      <c r="F535" s="41"/>
      <c r="G535" s="41"/>
      <c r="H535" s="53"/>
    </row>
    <row r="536" spans="1:8">
      <c r="A536" s="41"/>
      <c r="B536" s="25"/>
      <c r="C536" s="25"/>
      <c r="D536" s="25"/>
      <c r="E536" s="45"/>
      <c r="F536" s="45"/>
      <c r="G536" s="45"/>
      <c r="H536" s="53"/>
    </row>
    <row r="537" spans="1:8">
      <c r="A537" s="41"/>
      <c r="B537" s="25"/>
      <c r="C537" s="25"/>
      <c r="D537" s="25"/>
      <c r="E537" s="41"/>
      <c r="F537" s="41"/>
      <c r="G537" s="41"/>
      <c r="H537" s="51"/>
    </row>
    <row r="538" spans="1:8">
      <c r="A538" s="41"/>
      <c r="B538" s="25"/>
      <c r="C538" s="25"/>
      <c r="D538" s="25"/>
      <c r="E538" s="41"/>
      <c r="F538" s="41"/>
      <c r="G538" s="41"/>
      <c r="H538" s="51"/>
    </row>
    <row r="539" spans="1:8">
      <c r="A539" s="41"/>
      <c r="B539" s="25"/>
      <c r="C539" s="25"/>
      <c r="D539" s="25"/>
      <c r="E539" s="41"/>
      <c r="F539" s="41"/>
      <c r="G539" s="41"/>
      <c r="H539" s="51"/>
    </row>
    <row r="540" spans="1:8">
      <c r="A540" s="42"/>
      <c r="B540" s="31"/>
      <c r="C540" s="31"/>
      <c r="D540" s="31"/>
      <c r="E540" s="42"/>
      <c r="F540" s="42"/>
      <c r="G540" s="42"/>
      <c r="H540" s="54"/>
    </row>
    <row r="541" spans="1:8">
      <c r="A541" s="32"/>
      <c r="B541" s="32"/>
      <c r="C541" s="32"/>
      <c r="D541" s="32"/>
      <c r="E541" s="32"/>
      <c r="F541" s="32"/>
      <c r="G541" s="32"/>
      <c r="H541" s="33"/>
    </row>
    <row r="542" spans="1:8">
      <c r="A542" s="30"/>
      <c r="B542" s="30"/>
      <c r="C542" s="30"/>
      <c r="D542" s="30"/>
      <c r="E542" s="30"/>
      <c r="F542" s="30"/>
      <c r="G542" s="30"/>
      <c r="H542" s="33"/>
    </row>
    <row r="543" spans="1:8">
      <c r="A543" s="41"/>
      <c r="B543" s="25"/>
      <c r="C543" s="25"/>
      <c r="D543" s="25"/>
      <c r="E543" s="41"/>
      <c r="F543" s="41"/>
      <c r="G543" s="41"/>
      <c r="H543" s="51"/>
    </row>
    <row r="544" spans="1:8">
      <c r="A544" s="41"/>
      <c r="B544" s="25"/>
      <c r="C544" s="25"/>
      <c r="D544" s="25"/>
      <c r="E544" s="41"/>
      <c r="F544" s="41"/>
      <c r="G544" s="41"/>
      <c r="H544" s="51"/>
    </row>
    <row r="545" spans="1:8">
      <c r="A545" s="41"/>
      <c r="B545" s="25"/>
      <c r="C545" s="25"/>
      <c r="D545" s="25"/>
      <c r="E545" s="41"/>
      <c r="F545" s="41"/>
      <c r="G545" s="41"/>
      <c r="H545" s="51"/>
    </row>
    <row r="546" spans="1:8">
      <c r="A546" s="41"/>
      <c r="B546" s="25"/>
      <c r="C546" s="25"/>
      <c r="D546" s="25"/>
      <c r="E546" s="41"/>
      <c r="F546" s="41"/>
      <c r="G546" s="41"/>
      <c r="H546" s="51"/>
    </row>
  </sheetData>
  <mergeCells count="13">
    <mergeCell ref="A3:H3"/>
    <mergeCell ref="A4:H4"/>
    <mergeCell ref="G5:H5"/>
    <mergeCell ref="A2:H2"/>
    <mergeCell ref="H7:H9"/>
    <mergeCell ref="B7:B9"/>
    <mergeCell ref="A7:A9"/>
    <mergeCell ref="A6:E6"/>
    <mergeCell ref="F7:G9"/>
    <mergeCell ref="C7:E7"/>
    <mergeCell ref="C8:C9"/>
    <mergeCell ref="D8:D9"/>
    <mergeCell ref="E8:E9"/>
  </mergeCells>
  <printOptions horizontalCentered="1"/>
  <pageMargins left="0.39370078740157483" right="0.39370078740157483" top="0.35433070866141736" bottom="0.39370078740157483" header="0.31496062992125984" footer="0.23622047244094491"/>
  <pageSetup scale="72" fitToHeight="0" orientation="landscape" r:id="rId1"/>
  <headerFooter>
    <oddFooter>&amp;C&amp;"Arial,Negrita"&amp;11&amp;P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Indice</vt:lpstr>
      <vt:lpstr>OP-1</vt:lpstr>
      <vt:lpstr>'OP-1'!Área_de_impresión</vt:lpstr>
      <vt:lpstr>'OP-1'!Títulos_a_imprimir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Presidencia</cp:lastModifiedBy>
  <cp:lastPrinted>2022-04-07T20:26:38Z</cp:lastPrinted>
  <dcterms:created xsi:type="dcterms:W3CDTF">2008-11-04T10:53:46Z</dcterms:created>
  <dcterms:modified xsi:type="dcterms:W3CDTF">2024-01-23T01:40:28Z</dcterms:modified>
</cp:coreProperties>
</file>