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esidencia\Desktop\2024\Transparencia\"/>
    </mc:Choice>
  </mc:AlternateContent>
  <bookViews>
    <workbookView xWindow="0" yWindow="0" windowWidth="23040" windowHeight="9264" tabRatio="253" firstSheet="1" activeTab="1"/>
  </bookViews>
  <sheets>
    <sheet name="Indice" sheetId="85" state="hidden" r:id="rId1"/>
    <sheet name="IC-27" sheetId="204" r:id="rId2"/>
  </sheets>
  <externalReferences>
    <externalReference r:id="rId3"/>
    <externalReference r:id="rId4"/>
    <externalReference r:id="rId5"/>
  </externalReferences>
  <definedNames>
    <definedName name="_xlnm._FilterDatabase" localSheetId="1" hidden="1">'IC-27'!$C$1:$C$342</definedName>
    <definedName name="_xlnm.Print_Area" localSheetId="1">'IC-27'!$A$1:$H$342</definedName>
    <definedName name="CUMPLE">#REF!</definedName>
    <definedName name="DI">[1]Datos!$B$102:$B$109</definedName>
    <definedName name="DIM">#REF!</definedName>
    <definedName name="EyO">[2]Dictamen!$B$16:$C$1012</definedName>
    <definedName name="G.I.">[3]LISTAS!$D$4:$D$9</definedName>
    <definedName name="GENERAL">#REF!</definedName>
    <definedName name="GI">[1]Datos!$B$95:$B$99</definedName>
    <definedName name="OPINION">[2]Dictamen!$B$6:$C$11</definedName>
    <definedName name="PRODIM">'[3]ANEXO 4'!#REF!</definedName>
    <definedName name="PRODIMDF">[3]LISTAS!$B$4:$B$11</definedName>
    <definedName name="Rubro">[1]Datos!$M$2:$M$8</definedName>
    <definedName name="rvtwgwt4c">#REF!</definedName>
    <definedName name="S">#REF!</definedName>
    <definedName name="SDD">#REF!</definedName>
    <definedName name="SiNo">'[1]Anexo 4A'!$X$2:$X$3</definedName>
    <definedName name="_xlnm.Print_Titles" localSheetId="1">'IC-27'!$1:$9</definedName>
  </definedNames>
  <calcPr calcId="152511"/>
</workbook>
</file>

<file path=xl/calcChain.xml><?xml version="1.0" encoding="utf-8"?>
<calcChain xmlns="http://schemas.openxmlformats.org/spreadsheetml/2006/main">
  <c r="B325" i="204" l="1"/>
  <c r="B324" i="204"/>
  <c r="B92" i="204"/>
  <c r="B90" i="204"/>
  <c r="B60" i="204"/>
  <c r="B23" i="204" l="1"/>
  <c r="B321" i="204" l="1"/>
  <c r="B317" i="204"/>
</calcChain>
</file>

<file path=xl/comments1.xml><?xml version="1.0" encoding="utf-8"?>
<comments xmlns="http://schemas.openxmlformats.org/spreadsheetml/2006/main">
  <authors>
    <author>jflores</author>
  </authors>
  <commentList>
    <comment ref="B5" authorId="0" shapeId="0">
      <text>
        <r>
          <rPr>
            <b/>
            <sz val="8"/>
            <color indexed="81"/>
            <rFont val="Tahoma"/>
            <family val="2"/>
          </rPr>
          <t>Dar clic sobre el nombre de cada formato</t>
        </r>
      </text>
    </comment>
  </commentList>
</comments>
</file>

<file path=xl/sharedStrings.xml><?xml version="1.0" encoding="utf-8"?>
<sst xmlns="http://schemas.openxmlformats.org/spreadsheetml/2006/main" count="1369" uniqueCount="636">
  <si>
    <t>NOMBRE</t>
  </si>
  <si>
    <t>Número</t>
  </si>
  <si>
    <t>Modificaciones realizadas a la plantilla de personal.</t>
  </si>
  <si>
    <t>Inventario de bienes muebles.</t>
  </si>
  <si>
    <t>Inventario de bienes inmuebles.</t>
  </si>
  <si>
    <t>Inventario de bienes muebles e inmuebles recibidos en comodato.</t>
  </si>
  <si>
    <t>Estado de actividades.</t>
  </si>
  <si>
    <t>Estado de variaciones en la hacienda pública/patrimonio.</t>
  </si>
  <si>
    <t>Relación de cuentas bancarias que se utilicen.</t>
  </si>
  <si>
    <t>Aspecto de Obra Pública</t>
  </si>
  <si>
    <t>Aspecto de Evaluación al Desempeño</t>
  </si>
  <si>
    <t>Plantilla de personal autorizada para el ejercicio fiscal 2012.</t>
  </si>
  <si>
    <t>Estado de flujos de efectivo</t>
  </si>
  <si>
    <t>Antigüedad de saldos de las cuentas y documentos por cobrar.</t>
  </si>
  <si>
    <t>Antigüedad de saldos de las cuentas y documentos por pagar.</t>
  </si>
  <si>
    <t>Reporte analítico de subsidios y apoyos otorgados durante el periodo.</t>
  </si>
  <si>
    <t>Altas de personal, autorizado durante el periodo.</t>
  </si>
  <si>
    <t>Resumen de integración de recursos por transferencias</t>
  </si>
  <si>
    <t>Integración detallada de recursos recibidos por transferencias.</t>
  </si>
  <si>
    <t>Inventario de bienes muebles e inmuebles entregados en comodato.</t>
  </si>
  <si>
    <t>Informe del estado que guardan las demandas o juicios de cualquier índole.</t>
  </si>
  <si>
    <t>Estado de situación financiera</t>
  </si>
  <si>
    <t>Información General</t>
  </si>
  <si>
    <t>Información Contable</t>
  </si>
  <si>
    <t>Estado analítico del activo.</t>
  </si>
  <si>
    <t>IG-1</t>
  </si>
  <si>
    <t>IG-2</t>
  </si>
  <si>
    <t>IG-3</t>
  </si>
  <si>
    <t>IG-4</t>
  </si>
  <si>
    <t>IG-5</t>
  </si>
  <si>
    <t>IG-6</t>
  </si>
  <si>
    <t>IG-7</t>
  </si>
  <si>
    <t>IG-8</t>
  </si>
  <si>
    <t>IG-11</t>
  </si>
  <si>
    <t>IG-12</t>
  </si>
  <si>
    <t>IG-13</t>
  </si>
  <si>
    <t>IC-14</t>
  </si>
  <si>
    <t>IC-15</t>
  </si>
  <si>
    <t>IC-16</t>
  </si>
  <si>
    <t>IC-17</t>
  </si>
  <si>
    <t>IC-18</t>
  </si>
  <si>
    <t>IC-19</t>
  </si>
  <si>
    <t>IC-20</t>
  </si>
  <si>
    <t>Informe de folios de ingresos utilizados</t>
  </si>
  <si>
    <t>IC-21</t>
  </si>
  <si>
    <t>Base de datos relativa a los recursos obtenidos</t>
  </si>
  <si>
    <t>IC-22</t>
  </si>
  <si>
    <t>IC-23</t>
  </si>
  <si>
    <t>IC-24</t>
  </si>
  <si>
    <t>IC-25</t>
  </si>
  <si>
    <t>Información Presupuestaria</t>
  </si>
  <si>
    <t>IP-26</t>
  </si>
  <si>
    <t>IC-26</t>
  </si>
  <si>
    <t>IC-27</t>
  </si>
  <si>
    <t>Bitácora de control de gastos de combustible en vehículos, durante el periodo.</t>
  </si>
  <si>
    <t>Bitácora de control de gastos de mantenimiento a vehículos, durante el periodo.</t>
  </si>
  <si>
    <t>Estado analítico de ingresos presupuestarios.</t>
  </si>
  <si>
    <t>Comparativo de ingresos reales a nivel de detalle contra el presupuesto autorizado.</t>
  </si>
  <si>
    <t>IP-27</t>
  </si>
  <si>
    <t>Relación del parque vehicular.</t>
  </si>
  <si>
    <t>Consentrado de nóminas de sueldos y salarios, del 1° de enero al cierre del periodo.</t>
  </si>
  <si>
    <t>MENÚ DE ACCESO A FORMATOS</t>
  </si>
  <si>
    <t>IP-28</t>
  </si>
  <si>
    <t>Estado analítico del presupuesto de egresos.</t>
  </si>
  <si>
    <t>IP-29</t>
  </si>
  <si>
    <t>Comparativo de egresos reales a nivel de detalle contra el presupuesto autorizado.</t>
  </si>
  <si>
    <t>IP-30</t>
  </si>
  <si>
    <t>Modificaciones presupuestales de egresos a nivel de partida específica.</t>
  </si>
  <si>
    <t>Información de Deuda Pública</t>
  </si>
  <si>
    <t>ID-31</t>
  </si>
  <si>
    <t>Estado analítico de la deuda y otros pasivos.</t>
  </si>
  <si>
    <t>Programa de inversión anual en obras y acciones del ejercicio fiscal 2012</t>
  </si>
  <si>
    <t>Resumen por programa o rubro de inversión.</t>
  </si>
  <si>
    <t>Padrón de proveedores de bienes y servicios del ejercicio fiscal 2012</t>
  </si>
  <si>
    <t>Relación de gastos</t>
  </si>
  <si>
    <t>OP-1</t>
  </si>
  <si>
    <t>OP-2</t>
  </si>
  <si>
    <t>OP-3</t>
  </si>
  <si>
    <t>Relación de obras, trabajos y acciones ejecutadas con rendimientos de inversiones y cuentas productivas</t>
  </si>
  <si>
    <t>OP-4</t>
  </si>
  <si>
    <t>OP-5</t>
  </si>
  <si>
    <t>OP-6</t>
  </si>
  <si>
    <t>Relación de convenios y/o acuerdos celebrados con otras instancias de gobierno.</t>
  </si>
  <si>
    <t>OP-7</t>
  </si>
  <si>
    <t>Reporte de avance físico-financiero de obras y acciones, al cierre del periodo o cuatrimestre.</t>
  </si>
  <si>
    <t>OP-8</t>
  </si>
  <si>
    <t>Relación de contratos de obra pública, adquisiciones, arrendamiento y prestación de servicios relacionados con la obra pública</t>
  </si>
  <si>
    <t>OP-9</t>
  </si>
  <si>
    <t>Programa de ejecución de obra, calendarizado y desagregado en etapas</t>
  </si>
  <si>
    <t>OP-10</t>
  </si>
  <si>
    <t>Resumen de la situación general en obras y acciones.</t>
  </si>
  <si>
    <t>Apéndice estadístico de la Deuda Pública</t>
  </si>
  <si>
    <t>ED-1</t>
  </si>
  <si>
    <t>ED-2</t>
  </si>
  <si>
    <t>ED-3</t>
  </si>
  <si>
    <t>ED-4</t>
  </si>
  <si>
    <t>ED-5</t>
  </si>
  <si>
    <t>ED-6</t>
  </si>
  <si>
    <t>ED-7</t>
  </si>
  <si>
    <t>ED-8</t>
  </si>
  <si>
    <t>Indicadores de gestión</t>
  </si>
  <si>
    <t>Indicadores del cumplimiento de metas y objetivos de la obra pública.</t>
  </si>
  <si>
    <t>ID-32</t>
  </si>
  <si>
    <t>Reporte de avance del programa operativo anual del 1º de enero al cierre del perido.</t>
  </si>
  <si>
    <t>Integración de las obras por tipo de adjudicación del 1°de enero al cierre del periodo.</t>
  </si>
  <si>
    <t>ED-9</t>
  </si>
  <si>
    <t>Auditoría General del Estado de Guerrero</t>
  </si>
  <si>
    <t xml:space="preserve">Nombre del Ente: </t>
  </si>
  <si>
    <t xml:space="preserve">No aplica </t>
  </si>
  <si>
    <t>OP-15</t>
  </si>
  <si>
    <t>Relación de gastos indirectos</t>
  </si>
  <si>
    <t>Apéndice estadístico del Fondo de Aportaciones para la Infraestructura Social Estatal</t>
  </si>
  <si>
    <t>Apéndice estadístico del  Fondo de Aportaciones Múltiples</t>
  </si>
  <si>
    <t>Apéndice estadístico del  Fondo de Aportaciones para el Fortalecimiento de las Entidades Fed.</t>
  </si>
  <si>
    <t>(Se puede registrar el nombre del Ente Fiscalizable para que se repita en todos los formatos)</t>
  </si>
  <si>
    <t>IG-9</t>
  </si>
  <si>
    <t>Inventario de bienes intangibles.</t>
  </si>
  <si>
    <t>___</t>
  </si>
  <si>
    <t>Para Organismos Públicos Descentralizados y Organismos Autónomos</t>
  </si>
  <si>
    <t>Subtotal de Agua Potable</t>
  </si>
  <si>
    <t>Subtotal de Drenaje y Letrinas</t>
  </si>
  <si>
    <t>Subtotal de Infraestructura Basica del Sector Educativo</t>
  </si>
  <si>
    <t>Subtotal de Urbanización</t>
  </si>
  <si>
    <t>Subtotal de Gastos Indirectos</t>
  </si>
  <si>
    <t>Metas</t>
  </si>
  <si>
    <t>Beneficiarios</t>
  </si>
  <si>
    <t>Localidad</t>
  </si>
  <si>
    <t xml:space="preserve">Entidad </t>
  </si>
  <si>
    <t>Municipio</t>
  </si>
  <si>
    <t>Ubicación</t>
  </si>
  <si>
    <t>Costo</t>
  </si>
  <si>
    <t>Obra o acción a realizar</t>
  </si>
  <si>
    <t>Formato IC-27</t>
  </si>
  <si>
    <t>Total FAISMUN</t>
  </si>
  <si>
    <t xml:space="preserve">Construcción de Red de agua Potable Calle Insurgentes </t>
  </si>
  <si>
    <t>Rehabilitación de Colector en Av. Eje Central Vicente Guerrero en el tramo de Unidad deportiva Acapulco Jorge Campos y Circuito Interior Renacimiento</t>
  </si>
  <si>
    <t>Construcción del Sistema de Agua Potable en el Poblado Lucio Cabañas en el Mpio. de Acapulco</t>
  </si>
  <si>
    <t>Rehabilitación de Red de Agua Potable en Calle Ruffo Figueroa</t>
  </si>
  <si>
    <t>Rehabilitación del Sistema de Agua Potable en Col. Cumbres de Figueroa</t>
  </si>
  <si>
    <t>Rehabilitación de obras de agua potable</t>
  </si>
  <si>
    <t>Tanque Palomares</t>
  </si>
  <si>
    <t>Red de Agua Potable Unidad Ciudadana</t>
  </si>
  <si>
    <t>Rehabilitación y Equipamiento de 3 Pozos del Sistema de Captación el Quemado</t>
  </si>
  <si>
    <t>Construccion de Red de agua Potable En Calle Sin Nombre</t>
  </si>
  <si>
    <t>Construccion de Tanque de almacenamiento de agua Potable</t>
  </si>
  <si>
    <t>Construccion de Pozo artesiano</t>
  </si>
  <si>
    <t>Construcción de Red de Agua Potable En Calle 2</t>
  </si>
  <si>
    <t>Col. Fidel Velazquez</t>
  </si>
  <si>
    <t xml:space="preserve">Col. Renacimiento </t>
  </si>
  <si>
    <t>Pob. Lucio Cabañas</t>
  </si>
  <si>
    <t>Col. Palomares</t>
  </si>
  <si>
    <t>Col. Cumbres de Figueroa</t>
  </si>
  <si>
    <t>Acapulco de Juárez</t>
  </si>
  <si>
    <t>Col. Nueva Revolución</t>
  </si>
  <si>
    <t>Pob. Kilometro 40</t>
  </si>
  <si>
    <t>Pob. San Jose Cacahuatepec</t>
  </si>
  <si>
    <t>Col. Frontera</t>
  </si>
  <si>
    <t xml:space="preserve">Guerrero </t>
  </si>
  <si>
    <t>Rehabilitación de Drenaje Sanitario en INFONAVIT José López Portillo etapa 2</t>
  </si>
  <si>
    <t>Construcción de Drenaje Sanitario en Calle 2</t>
  </si>
  <si>
    <t>Construcción de Drenaje Sanitario en Andador 6</t>
  </si>
  <si>
    <t>Construcción de Drenaje Sanitario en Calle Progreso</t>
  </si>
  <si>
    <t>Construcción de Drenaje Sanitario en Calle Caracol</t>
  </si>
  <si>
    <t>Construcción de Drenaje Sanitario en Calle andador Bugambilias</t>
  </si>
  <si>
    <t>Construcción de Drenaje Sanitario en Calle Hermenegildo Galeana</t>
  </si>
  <si>
    <t xml:space="preserve">Construcción de Drenaje Sanitario en Calle la Union, Col. Jovero </t>
  </si>
  <si>
    <t>Rehabilitación de drenaje sanitario en la Venta</t>
  </si>
  <si>
    <t>Construcción de drenaje pluvial, revestido,  en arroyo Usumacinta en cd san Agustín casas Simón bolívar</t>
  </si>
  <si>
    <t>Rehabilitación de drenaje pluvial lago de las ninfas, cd san Agustín, casas palenque</t>
  </si>
  <si>
    <t>Construcción de drenaje pluvial Hermenegildo galeana, revestido</t>
  </si>
  <si>
    <t xml:space="preserve">Rehabilitación del colector José López portillo </t>
  </si>
  <si>
    <t xml:space="preserve">Rehabilitación de drenaje sanitario en calle 6 </t>
  </si>
  <si>
    <t>Obras zonas prioritarias en area rural</t>
  </si>
  <si>
    <t>Obras en zonas prioritarias en area urbana</t>
  </si>
  <si>
    <t>Rehabilitación de drenaje sanitario en Calle Girasoles</t>
  </si>
  <si>
    <t>Rehabilitación de drenaje sanitario en canal entre calle Comando Submarino y calle David Porter</t>
  </si>
  <si>
    <t>Construcción de red de Alcantarillado Pluvial en andador Rio Potrerillo</t>
  </si>
  <si>
    <t>Ampliación de Drenaje Sanitario en Calle Teotepec</t>
  </si>
  <si>
    <t>Ampliación de Pavimentación de Calle Principal  Tramo de la Primaria al  Jardin de Niños</t>
  </si>
  <si>
    <t>Construcción de Drenaje Sanitario En Calle Camelia</t>
  </si>
  <si>
    <t>Construcción de Drenaje Sanitario En Calle del Cerrito</t>
  </si>
  <si>
    <t>Construcción de Drenaje Sanitario En Calle Bugambilias</t>
  </si>
  <si>
    <t>Construcción de Drenaje Sanitario En Calle Guerrero</t>
  </si>
  <si>
    <t>Rehabilitación de Drenaje Sanitario en Av. Costera Miguel Aleman entre la Glorieta de la Diana a la BMW</t>
  </si>
  <si>
    <t>Rehabilitación de Drenaje Sanitario en Av. Costera Miguel Aleman Tramo en Centro de Convenciones</t>
  </si>
  <si>
    <t>Rehabilitación de Drenaje Sanitario en Av. Calzada Pie de la Cuesta Frente alPanteón San Francisco</t>
  </si>
  <si>
    <t>Rehabilitación de Drenaje Sanitario en Calle Cañada de Los Amates (Puente de Bomberos)</t>
  </si>
  <si>
    <t>Rehabilitación de Drenaje Sanitario en Av. Costera Miguel Aleman en Tramo Base Naval</t>
  </si>
  <si>
    <t xml:space="preserve">Construcción de Drenaje Sanitario </t>
  </si>
  <si>
    <t>Rehabilitación de Planta de Tratamiento de Aguas Residuales Nao-Trinidad (Carcamo)</t>
  </si>
  <si>
    <t>Construccion de Drenaje Sanitario en Colector Nao Trinidad - Tramo Torres Gemelas A Calle El Morro</t>
  </si>
  <si>
    <t>Construcción de Drenaje Sanitario en Calle José Ma. Morelos y Pavón</t>
  </si>
  <si>
    <t>Construcción de Drenaje Sanitario en calle del Canal del Perro</t>
  </si>
  <si>
    <t>Construccion de Drenaje Sanitario en Calle Obsidiana</t>
  </si>
  <si>
    <t>Fracc. Mozimba</t>
  </si>
  <si>
    <t>Col. Bella Vista</t>
  </si>
  <si>
    <t>Col. Ampl. Guadalupana</t>
  </si>
  <si>
    <t>Col. El Porvenir</t>
  </si>
  <si>
    <t>Col. Miramar</t>
  </si>
  <si>
    <t>Col. Altos del Camarón</t>
  </si>
  <si>
    <t>Pob. Llano Largo</t>
  </si>
  <si>
    <t>Pob. KM 32</t>
  </si>
  <si>
    <t>Col. La Venta</t>
  </si>
  <si>
    <t>Col. San Agustin</t>
  </si>
  <si>
    <t>Col. Nopalitos</t>
  </si>
  <si>
    <t>Col. José López Portillo</t>
  </si>
  <si>
    <t>Col. Zapata</t>
  </si>
  <si>
    <t>Col. Lomas Verdes</t>
  </si>
  <si>
    <t>Col. Alta Costa Azul</t>
  </si>
  <si>
    <t>Pob. Parotillas</t>
  </si>
  <si>
    <t>Col. Unidos Por Guerrero</t>
  </si>
  <si>
    <t>Col. Jacarandas</t>
  </si>
  <si>
    <t>Col. Alborada 19</t>
  </si>
  <si>
    <t>Acapulco De Juarez</t>
  </si>
  <si>
    <t>Fracc. Costa Azul</t>
  </si>
  <si>
    <t>Col. La Fabrica</t>
  </si>
  <si>
    <t>Fracc. Farallon del Ovispo</t>
  </si>
  <si>
    <t>Col. Icacos</t>
  </si>
  <si>
    <t>Pob. Texca</t>
  </si>
  <si>
    <t>Col. Costa Azul</t>
  </si>
  <si>
    <t>Fracc. Condesa</t>
  </si>
  <si>
    <t>Col. Miguel Hidalgo</t>
  </si>
  <si>
    <t>Col. 15 de Septiembre</t>
  </si>
  <si>
    <t>Col. Luis Donaldo Colosio</t>
  </si>
  <si>
    <t>Construcción de dos aulas en Esc. CECYTEC No. 049</t>
  </si>
  <si>
    <t>Construcción de Aula en Escuela Primaria Matutina Niños Heroes</t>
  </si>
  <si>
    <t>Construcción de dos Aulas en Esc. Telesecundaria Centenario de La Revolución Mexicana</t>
  </si>
  <si>
    <t>Construcción de dos Aulas en Esc. Primaria Mariana Rodriguez del Toro</t>
  </si>
  <si>
    <t xml:space="preserve">Construcción de Cancha Deportiva en Esc. Primaria Mariana Rodriguez del Toro </t>
  </si>
  <si>
    <t>Construcción de dos Aulas en la Esc. Telesecundaria Francisco Marquez</t>
  </si>
  <si>
    <t>Construcción de Cancha Deportiva en Esc. Telebachillerato Comunitario 121</t>
  </si>
  <si>
    <t>Construcción de dos Aulas en la Esc. Telebachillerato Comunitario 121</t>
  </si>
  <si>
    <t xml:space="preserve">Construcción de Cancha Deportiva en Jardin de Niños Alejandro Gomez Maganda </t>
  </si>
  <si>
    <t>Construcción de Techado en cancha en esc. Prim. Juan R. Escudero</t>
  </si>
  <si>
    <t>Construcción de Tres Aulas en la Esc. EMSAD 051</t>
  </si>
  <si>
    <t>Construcción de Barda Perimetral en Escuela Primaria Centenario de La Revolución Mexicana</t>
  </si>
  <si>
    <t>Construcción de Techado en Bachilleres EMSAD-050 La Picuda</t>
  </si>
  <si>
    <t>Construcción de Cancha Deportiva en Telesecundaria Leona Vicario</t>
  </si>
  <si>
    <t>Construcción de Techado en Esc. Sec. Diana Riojas</t>
  </si>
  <si>
    <t>Construcción de Techado en Esc. Secundaria 233</t>
  </si>
  <si>
    <t>Construcción de Barda Perimetral en Jardin de Niños José María Marroquí</t>
  </si>
  <si>
    <t>Construcción de Barda Perimetral en Esc. Prim. Benito Juárez de La CONAFE</t>
  </si>
  <si>
    <t>Construcción de Barda Perimetral en Telesecundaria Samuel Quiroz Cabrera</t>
  </si>
  <si>
    <t>Construcción de Barda Perimetral en esc. Prim. Vicente Guerrero</t>
  </si>
  <si>
    <t>Construcción de cancha deportiva en esc. Secundaria tecnica no. 138</t>
  </si>
  <si>
    <t>Construcción de sanitarios en Colegio de Bachilleres Plantel 39</t>
  </si>
  <si>
    <t>Construcción de dos Aulas en Jardin de Niños Othon Salazar Ramirez</t>
  </si>
  <si>
    <t>Construcción de Sanitarios en Esc. Prim. Matutina "Justo Sierra"</t>
  </si>
  <si>
    <t>Rehabilitación de Barda Perimetralen Esc. Prim. "Justo Sierra"</t>
  </si>
  <si>
    <t>Construccion de Techado en Esc. Telesecundaria Plan de Ayutla</t>
  </si>
  <si>
    <t>Construccion de Techado en Kinder Maria Luisa Mora</t>
  </si>
  <si>
    <t>Construccion de Barda Perimetral en Esc. Prim. Emiliano Zapata</t>
  </si>
  <si>
    <t xml:space="preserve">Rehabilitacion de Sanitarios en Jardin de Niños Esperanza Jaimes </t>
  </si>
  <si>
    <t>Col. La Mira</t>
  </si>
  <si>
    <t>Pob. Xaltianguis</t>
  </si>
  <si>
    <t>Fracc. Costa Dorada</t>
  </si>
  <si>
    <t>Pob. Cerro de Piedra</t>
  </si>
  <si>
    <t>Unidad Hab. El Coloso</t>
  </si>
  <si>
    <t>Pob. Los Organos de Juan R. Escudero</t>
  </si>
  <si>
    <t>Calle Ejidatarios Col. El PRI</t>
  </si>
  <si>
    <t>Pob. El Arenal</t>
  </si>
  <si>
    <t>Pob. San Andres Playa Encantada</t>
  </si>
  <si>
    <t>Pob. Piedra Iman</t>
  </si>
  <si>
    <t>Pob. La Providencia</t>
  </si>
  <si>
    <t>Col. Postal</t>
  </si>
  <si>
    <t>Pob. Paso Texca</t>
  </si>
  <si>
    <t>Pob. San Isidro</t>
  </si>
  <si>
    <t>Pob. Agua Caliente</t>
  </si>
  <si>
    <t>Col. Progreso</t>
  </si>
  <si>
    <t>Subtotal de Infraestructura Basica del Sector Salud</t>
  </si>
  <si>
    <t>Rehabilitación de Centro de Salud</t>
  </si>
  <si>
    <t>Pob. Laguna del Quemado</t>
  </si>
  <si>
    <t>Pavimentación de Calle Chihuahua entre Articulo 27 y Calle Manuel Acuña</t>
  </si>
  <si>
    <t>Construcción de Calle Insurgentes</t>
  </si>
  <si>
    <t>Pavimentación de Calle Cerrada Castillo Breton</t>
  </si>
  <si>
    <t>Rehabilitación de Pavimentación de Calle Cañada de Los Amates</t>
  </si>
  <si>
    <t>Rehabilitación de Pavimentación de Calle Alejandro Cervantes Delgado</t>
  </si>
  <si>
    <t>Rehabilitación de Pavimentación de Av. México tramo de Av. Cumbres a Calle Popocatepetl</t>
  </si>
  <si>
    <t>Pavimentación de Calle Ejercito Constitucional</t>
  </si>
  <si>
    <t>Rehabilitación de Pavimentación Calle Rancho Grande</t>
  </si>
  <si>
    <t>Rehabilitación de Pavimentación Calle Cumbres</t>
  </si>
  <si>
    <t>Rehabilitación de Pavimentación en andador Elpidio Rosales</t>
  </si>
  <si>
    <t>Construcción de puente en Calle Niño Perdido</t>
  </si>
  <si>
    <t>Pavimentación Calle camino Viejo a Caleta</t>
  </si>
  <si>
    <t xml:space="preserve">Construcción de Calle Cerro de los Cañones </t>
  </si>
  <si>
    <t>Construcción de Calle Clemente Mejia</t>
  </si>
  <si>
    <t>Construcción de Muro en Canal Pluvial en Calle la Paz</t>
  </si>
  <si>
    <t>Rehabilitación de Pavimentación de calle Francisco Villa</t>
  </si>
  <si>
    <t>Construcción de andador Julio Velez</t>
  </si>
  <si>
    <t>Construcción de andador Sin Nombre entronque con Calle Caleta</t>
  </si>
  <si>
    <t>Construcción de Techado de Usos Multiples</t>
  </si>
  <si>
    <t>Construcción de andador Sin Nombre entronque con calle Francisco Villa</t>
  </si>
  <si>
    <t>Construcción de andador C7 entronque con calle el Chorrito</t>
  </si>
  <si>
    <t>Construcción de Calle Rio Carabali</t>
  </si>
  <si>
    <t>Construcción de Calle cerrada 1ero. de Mayo</t>
  </si>
  <si>
    <t>Construcción de Puente peatonal en Calle Oaxaca esquina con Calle México y Calle 2</t>
  </si>
  <si>
    <t>Construcción de Calle principal del tanque</t>
  </si>
  <si>
    <t>Rehabilitación de pavimentación de Calle 1 entronque con Calle 4</t>
  </si>
  <si>
    <t>Rehabilitación de pavimentación de calle  Vicente Guerrero a un costado de la Comisaria Ejidal</t>
  </si>
  <si>
    <t>Construcción de muro en calle Xochipala</t>
  </si>
  <si>
    <t>Pavimentación de Calle Alta Laja</t>
  </si>
  <si>
    <t>Pavimentación de Calle Eduardo Neri</t>
  </si>
  <si>
    <t>Pavimentación de Calle eje central Vicente Guerrero entre Calle Eduardo Neri y Calle Nicolas Bravo</t>
  </si>
  <si>
    <t>Pavimentación de Calle Palma Sola</t>
  </si>
  <si>
    <t>Pavimentación de Calle Emiliano Zapata entre Calle Insurgentes y Calle Hermenegildo Galeana</t>
  </si>
  <si>
    <t>Rehabilitación de Pavimentación de Calle Progreso, en la col. Sabana</t>
  </si>
  <si>
    <t>Rehabilitación de Avenida Eje Central Vicente Guerrero entronque con calle Eduardo Neri</t>
  </si>
  <si>
    <t>Rehabilitación de concreto hidraulico de Calle Morelos</t>
  </si>
  <si>
    <t>Pavimentación de andador Naranjos</t>
  </si>
  <si>
    <t>Rehabilitación de Cancha de Usos Multiples Laguna del Quemado</t>
  </si>
  <si>
    <t>Pavimentación con concreto hidraulico en Calle Diego Hurtado de Mendoza (toda lateral)</t>
  </si>
  <si>
    <t>Pavimentación de Av. Michoacan entre Calle Zacatecas y Calle Chapala</t>
  </si>
  <si>
    <t>Pavimentación de Calle Jóse Francisco Ruiz Massieu</t>
  </si>
  <si>
    <t>Pavimentación Calle del Nanche</t>
  </si>
  <si>
    <t xml:space="preserve">Ampliación de Pavimentación de Calle Juan N. Alvarez </t>
  </si>
  <si>
    <t>Pavimentación de Calle Jose Maria Morelos y Pavon</t>
  </si>
  <si>
    <t>Pavimentación de Calle Parotas</t>
  </si>
  <si>
    <t>Pavimentación de Calle Francisco y Madero</t>
  </si>
  <si>
    <t>Pavimentación de Calle Juan N. alvarez</t>
  </si>
  <si>
    <t>Pavimentación de Calle Luis Donaldo Colosio</t>
  </si>
  <si>
    <t>Pavimentación de Calle Vicente Guerrero entronque con calle Miguel Hidalgo</t>
  </si>
  <si>
    <t>Rehabilitación de Pavimentación Calle Rene Juarez Cisneros</t>
  </si>
  <si>
    <t>Rehabilitación de Pavimentación de  Calle Ortiz Monasterio</t>
  </si>
  <si>
    <t>Pavimentación de andador en Calle Quinta</t>
  </si>
  <si>
    <t>Pavimentación de Calle oceano Antartico</t>
  </si>
  <si>
    <t>Pavimentación Calle Golfo de California</t>
  </si>
  <si>
    <t>Pavimentación Calle mar de Cortez entronque con mar Caspio</t>
  </si>
  <si>
    <t>Pavimentación de Calle Pacifico</t>
  </si>
  <si>
    <t>Pavimentación de Calle mar Atlantico</t>
  </si>
  <si>
    <t>Construcción de techado en lavaderos públicos</t>
  </si>
  <si>
    <t>Pavimentación de Calle Cerro Azul</t>
  </si>
  <si>
    <t>Construcción de muro en preparatoria popular Loma Larga</t>
  </si>
  <si>
    <t>Construcción de techado en locales de mercado central</t>
  </si>
  <si>
    <t>Construcción de comedor escolar en la esc. Prim. Fed. Mat. Heroes de la Reforma</t>
  </si>
  <si>
    <t>Construcción de puente peatonal entre calle Azoyu y calle cerrada de Jorullo</t>
  </si>
  <si>
    <t>Construcción de puente peatonal en Calle Sin Nombre</t>
  </si>
  <si>
    <t>Construcción de puente peatonal en andador 5 de Febrero</t>
  </si>
  <si>
    <t>Construcción de muro de contencion en Calle Quinta (2da. etapa)</t>
  </si>
  <si>
    <t>Rehabilitación de albergue para atención a las mujeres</t>
  </si>
  <si>
    <t>Mantenimiento de caminos rurales</t>
  </si>
  <si>
    <t>Equipamiento de Deportivo Simón Bolívar</t>
  </si>
  <si>
    <t>Equipamiento de Parque Navidad de Llano Largo</t>
  </si>
  <si>
    <t>Equipamiento de Parque la Iguana</t>
  </si>
  <si>
    <t>Equipamiento de Parque Unidos por Guerrero</t>
  </si>
  <si>
    <t>Equipamiento de Parque Armadillo</t>
  </si>
  <si>
    <t>Equipamiento de Parque Rinconada del Mar</t>
  </si>
  <si>
    <t>Rehabilitación de Parque Rodríguez Alcaide</t>
  </si>
  <si>
    <t>Rehabilitación de Parque Corazón</t>
  </si>
  <si>
    <t>Rehabilitación de Parque Unidad Hab. López Mateos</t>
  </si>
  <si>
    <t>Rehabilitación de Parque Universidad Vicente Guerrero</t>
  </si>
  <si>
    <t>Rehabilitación de Centro cultural y/o artístico  la Casona de Juárez</t>
  </si>
  <si>
    <t>Construcción de Centro para la Gestion Integral de los Residuos Solidos del Relleno Sanitario</t>
  </si>
  <si>
    <t>Construcción de Mercado Público la Nave Mayor y de Comidas, Mercado Central</t>
  </si>
  <si>
    <t>Pavimentación de Calle Naranjos</t>
  </si>
  <si>
    <t>Construcción de Andador Guanabana</t>
  </si>
  <si>
    <t>Pavimentación de Calle Campo de Tiro</t>
  </si>
  <si>
    <t>Rehabilitación de CICI Azteca</t>
  </si>
  <si>
    <t>Pavimentación de calle Icacos</t>
  </si>
  <si>
    <t>Pavimentación en Andador Marañonas</t>
  </si>
  <si>
    <t>Pavimentación de Calle Privada La Cima</t>
  </si>
  <si>
    <t>Pavimentación de Calle Noche Buena</t>
  </si>
  <si>
    <t>Rehabilitación de pavimentación de calle Felipe II, Segunda Etapa, entronque con el Puente de Av. Universidad</t>
  </si>
  <si>
    <t>Construcción de Muro de contención de canal en Calle Isobarica</t>
  </si>
  <si>
    <t>Construcción de andador Aguilar Talamantes entronque con andador 1</t>
  </si>
  <si>
    <t>Construcción de muro de contención en calle del Panteon</t>
  </si>
  <si>
    <t>Pavimentación de calle Venustiano Carranza</t>
  </si>
  <si>
    <t>Construcción de andador Jovero</t>
  </si>
  <si>
    <t>Pavimentación de calle del Cerrito</t>
  </si>
  <si>
    <t>Construcción de calle La Loma</t>
  </si>
  <si>
    <t>Pavimentación de calle Paraiso</t>
  </si>
  <si>
    <t>Pavimentación de andador Los Nopales</t>
  </si>
  <si>
    <t>Construcción de calle Nuevo León</t>
  </si>
  <si>
    <t>Construcción de Muro de contención en calle Arrecife</t>
  </si>
  <si>
    <t>Construcción de calle Hermenegildo Galeana, Col. Fuerza Aerea</t>
  </si>
  <si>
    <t>Ampliación de Pavimentación de calle 11 de Marzo</t>
  </si>
  <si>
    <t>Pavimentación de calle Juan Escutia</t>
  </si>
  <si>
    <t>Rehabilitación de Pavimentación en Avenida Almirante Horacio Nelson</t>
  </si>
  <si>
    <t>Construcción de Puente Vehicular en Canal en Andador Mar Negro entronque con Av. Alm. Horacio Nelson</t>
  </si>
  <si>
    <t>Pavimentación de calle Monterrey</t>
  </si>
  <si>
    <t>Pavimentación de calle 2</t>
  </si>
  <si>
    <t>Construcción de calle Cafetos</t>
  </si>
  <si>
    <t>Ampliación de Pavimentación de calle Vicente Fox Quezada</t>
  </si>
  <si>
    <t>Construcción de Muro de contención en calle el Triunfo</t>
  </si>
  <si>
    <t>Pavimentación de calle Cerrada de Ecuador</t>
  </si>
  <si>
    <t>Pavimentación de calle Maria Ozuna</t>
  </si>
  <si>
    <t>Pavimentación de calle Argentina</t>
  </si>
  <si>
    <t>Ampliación de Pavimentación de calle Brasil</t>
  </si>
  <si>
    <t>Construcción de andador las Esmeraldas</t>
  </si>
  <si>
    <t>Pavimentación de calle Sección Regional 13</t>
  </si>
  <si>
    <t>Pavimentación de calle Tulipanes</t>
  </si>
  <si>
    <t>Pavimentación de calle la Ceiba</t>
  </si>
  <si>
    <t>Pavimentación de calle Estado de México</t>
  </si>
  <si>
    <t>Ampliación de pavimentación de calle Orquidea</t>
  </si>
  <si>
    <t>Pavimentación de calle Manuel Avila Camacho</t>
  </si>
  <si>
    <t>Construcción de Puente en calle Juan Escutia</t>
  </si>
  <si>
    <t>Ampliación de Pavimentación de calle sin nombre (entrando por la granja)</t>
  </si>
  <si>
    <t>Pavimentación de Calle Sin Nombre (rumbo a la telesecundaria)</t>
  </si>
  <si>
    <t>Pavimentación de calle Windos entre calle Capuchina y calle Bellota</t>
  </si>
  <si>
    <t>Pavimentación de calle Rene Juarez Cisneros</t>
  </si>
  <si>
    <t>Ampliación de Pavimentación de calle 15 de Junio (por la escuela primaria)</t>
  </si>
  <si>
    <t>Pavimentación de calle Obrera</t>
  </si>
  <si>
    <t>Pavimentación de andador la Capilla</t>
  </si>
  <si>
    <t>Pavimentación de calle de la Secundaria</t>
  </si>
  <si>
    <t>Construcción de andador sin Nombre en calle Oasis 10</t>
  </si>
  <si>
    <t>Ampliación de Pavimentación de calle Puebla</t>
  </si>
  <si>
    <t>Pavimentación de calle Sin Nombre entronque con carr. Cayaco-Puerto Marquez</t>
  </si>
  <si>
    <t>Construcción de andador Sirian</t>
  </si>
  <si>
    <t>Pavimentación de andador Sin Nombre en Avenida del Correo</t>
  </si>
  <si>
    <t>Rehabilitacion de Techado en Cancha deportiva</t>
  </si>
  <si>
    <t>Rehabilitacion de Techado en Cancha de Usos Multiples</t>
  </si>
  <si>
    <t>Construccion de Techado En Cancha deportiva</t>
  </si>
  <si>
    <t>Ampliación de Pavimentación de Calle Hacia El Panteon</t>
  </si>
  <si>
    <t>Pavimentación de Calle Frente a la Telesecundaria</t>
  </si>
  <si>
    <t>Pavimentación de Calle del Panteon</t>
  </si>
  <si>
    <t>Pavimentación de Calle lateral del Pozo de agua a la Iglesia</t>
  </si>
  <si>
    <t>Pavimentación de Calle Tabasco</t>
  </si>
  <si>
    <t>Pavimentación de Calle  Ruben Figueroa</t>
  </si>
  <si>
    <t>Ampliación de Pavimentación de Calle Hacia la Telesecundaria</t>
  </si>
  <si>
    <t>Construccion de Puente en el segundo arroyo</t>
  </si>
  <si>
    <t>Pavimentación de Calle  Principal a la altura de Los lavaderos Rumbo a Parotillas</t>
  </si>
  <si>
    <t>Pavimentación de Calle Hacia El Panteon</t>
  </si>
  <si>
    <t>Pavimentación de Calle de acceso a Esc. Prim. Valentin Gomez Farias</t>
  </si>
  <si>
    <t>Pavimentación de Calle Principal Tramo del Puente a Rancho las Marias</t>
  </si>
  <si>
    <t>Pavimentación de Calle amin Zarur, Col. Canuto Nogueda</t>
  </si>
  <si>
    <t>Pavimentación de Calle Tanque de agua Entre Calle Emiliano Zapata Y Niños Heroes</t>
  </si>
  <si>
    <t>Pavimentación de Calle  El Tanque</t>
  </si>
  <si>
    <t>Pavimentación de Calle arriba del Panteon</t>
  </si>
  <si>
    <t>Pavimentación de Calle  Cumbres</t>
  </si>
  <si>
    <t>Pavimentación de Calle  la Paz, Col. Los Mangos</t>
  </si>
  <si>
    <t>Pavimentación de Calle Principal a altura de Casa Palenque</t>
  </si>
  <si>
    <t>Pavimentación de Calle  Principal</t>
  </si>
  <si>
    <t>Pavimentación de Carretera Tramo Hacia El Ranchito</t>
  </si>
  <si>
    <t>Construccion de Barda En Panteon San Crispin</t>
  </si>
  <si>
    <t>Construccion de Calle Jose Francisco Ruiz Massieu</t>
  </si>
  <si>
    <t>Pavimentación de Calle detrás de la Comisaria</t>
  </si>
  <si>
    <t>Construccion de Muro de Contencion En Calle Sin Nombre</t>
  </si>
  <si>
    <t>Pavimentación de Calle Sin Nombre</t>
  </si>
  <si>
    <t>Pavimentación de Calle Principal</t>
  </si>
  <si>
    <t>Pavimentación en Calle Teresita Entronque Con Boulevard de Las Naciones</t>
  </si>
  <si>
    <t>Rehabilitación de Pavimentación en Calle Privada de laurel</t>
  </si>
  <si>
    <t>Rehabilitación de la Calle Calzada Pie de la Cuesta entronque Con Calle Cesar Flores Magon</t>
  </si>
  <si>
    <t>Construccion de Puente Vehicular en Calle Sin Nombre</t>
  </si>
  <si>
    <t>Ampliación de Pavimentación en Calle 10</t>
  </si>
  <si>
    <t>Rehabilitación de Cancha de Usos Múltiples</t>
  </si>
  <si>
    <t>Ampliación de Pavimentación de Calle Presa de la Calera</t>
  </si>
  <si>
    <t>Pavimentación de Calle 31 entre Calle 12 y Calle 26</t>
  </si>
  <si>
    <t>Construccion de Puente Hacia la Esc. Prim. Jose Vasconcelos</t>
  </si>
  <si>
    <t>Pavimentación de andador Jose Marti</t>
  </si>
  <si>
    <t>Construccion de Andador Paseo de la Cañada</t>
  </si>
  <si>
    <t>Rehabilitacion Muro Y Explanada en Esc. Prim. Jesus Reyes Heroles</t>
  </si>
  <si>
    <t>Pavimentacion de Calle  Diaz Ordaz</t>
  </si>
  <si>
    <t>Pavimentacion de Calle  El Roble</t>
  </si>
  <si>
    <t>Construccion de Parque Recreativo</t>
  </si>
  <si>
    <t>Pavimentacion de Andador Vicente Guerrero</t>
  </si>
  <si>
    <t>Pavimentacion de Calle  Angel Aguirre Rivero</t>
  </si>
  <si>
    <t>Pavimentacion de Calle  Benito Juarez</t>
  </si>
  <si>
    <t>Pavimentacion de Calle Luis Donaldo Colosio</t>
  </si>
  <si>
    <t>Construccion de Andador Vicente Guerrero</t>
  </si>
  <si>
    <t>Construccion de Andador Cerrada</t>
  </si>
  <si>
    <t>Construccion de Andador Francisco I. Madero</t>
  </si>
  <si>
    <t>Construccion de Andador Cerrada de Durango</t>
  </si>
  <si>
    <t>Pavimentacion de Calle Cerro de la Mufa</t>
  </si>
  <si>
    <t>Rehabilitacion de Mercado Publico Miguel Aleman</t>
  </si>
  <si>
    <t>Rehabilitacion de Mercado Publico Santa Lucia</t>
  </si>
  <si>
    <t>Construcción del Mercado Chilapeño</t>
  </si>
  <si>
    <t>Pavimentacion Con Concreto Asfaltico en Tramo Carretero Amatillo - Aguacaliente</t>
  </si>
  <si>
    <t>Pavimentacion de Calle Principal</t>
  </si>
  <si>
    <t>Rehabilitacion de Puente Vehicular</t>
  </si>
  <si>
    <t>Construccion de Barda Perimetral en Calle Firestone</t>
  </si>
  <si>
    <t>Construccion de Techado en Centro de Salud</t>
  </si>
  <si>
    <t>Pavimentacion de Calle Vista Arrecife</t>
  </si>
  <si>
    <t>Construccion de Andador Rafael Izaguirre</t>
  </si>
  <si>
    <t>Construcción de Puente Vehicular en calle Buena Vista entronque con Av. Poniente</t>
  </si>
  <si>
    <t>Construcción de Muro de Contención en calle Miguel Aleman</t>
  </si>
  <si>
    <t>Pavimentación de calle 15 de julio del Cad. 0+000 al 0+050 y del Cad. 0+238 al 0+250</t>
  </si>
  <si>
    <t>Construcción de Muro de Contención en calle Lago Ninfas</t>
  </si>
  <si>
    <t>Construcción de andador sin nombre entronque con calle Independencia</t>
  </si>
  <si>
    <t>Pavimentación de andador del Panteon</t>
  </si>
  <si>
    <t>Construcción de Muro de Contención en calle el Manguito</t>
  </si>
  <si>
    <t>Pavimentación de calle Oaxaca</t>
  </si>
  <si>
    <t>Construcción de Puente Vehicular en carretera al poblado el Veladero</t>
  </si>
  <si>
    <t>Suficiencia Obras (Bolsa)</t>
  </si>
  <si>
    <t>Construcción de Canales Agrícolas</t>
  </si>
  <si>
    <t>Construcción de Sistema de riego tecnificado</t>
  </si>
  <si>
    <t>Construcción de Bordos Agrícolas</t>
  </si>
  <si>
    <t>Instalaciones pecuarias (corrales de engorda)</t>
  </si>
  <si>
    <t>Salas de extracción de miel (equipamiento apícola)</t>
  </si>
  <si>
    <t>Instalaciones pecuarias (jaulas de maternidad y comederos porcinos)</t>
  </si>
  <si>
    <t>Instalaciones pecuarias (comederos y bebederos)</t>
  </si>
  <si>
    <t>Instalaciones  pecuarias (molinos forrajeros)</t>
  </si>
  <si>
    <t>Col. El Roble</t>
  </si>
  <si>
    <t>Fracc. Hornos</t>
  </si>
  <si>
    <t>Col. Centro</t>
  </si>
  <si>
    <t>Col. Chinameca</t>
  </si>
  <si>
    <t xml:space="preserve">Col. Constituyentes </t>
  </si>
  <si>
    <t>Fracc. Las Playas</t>
  </si>
  <si>
    <t>Barrio La Fabrica</t>
  </si>
  <si>
    <t>Col. Santa Cruz</t>
  </si>
  <si>
    <t>Col. Barrio del Tambuco</t>
  </si>
  <si>
    <t>Col. Olimpica</t>
  </si>
  <si>
    <t>Col. Maria de la O</t>
  </si>
  <si>
    <t>Barrio de Los Tepatates, Col. Centro</t>
  </si>
  <si>
    <t>Col. Martires del 68</t>
  </si>
  <si>
    <t>Col. Villa Guerrero</t>
  </si>
  <si>
    <t>Col. San Miguel</t>
  </si>
  <si>
    <t>Ampl. Simón Bolivar</t>
  </si>
  <si>
    <t xml:space="preserve">Col. La Providencia </t>
  </si>
  <si>
    <t>Col. Palma Sola</t>
  </si>
  <si>
    <t>Pob. KM. 30</t>
  </si>
  <si>
    <t>Col. Esperanza de San Agustin</t>
  </si>
  <si>
    <t>Col. CD. Renacimiento</t>
  </si>
  <si>
    <t>Col. La Libertad</t>
  </si>
  <si>
    <t>Col. La Sabana</t>
  </si>
  <si>
    <t>Col. Cd. Renacimiento</t>
  </si>
  <si>
    <t>Col. Ampliación Luis Donaldo Colosio</t>
  </si>
  <si>
    <t>Col. Amalia Solorzano</t>
  </si>
  <si>
    <t>Col. Alta Membrillo</t>
  </si>
  <si>
    <t>Col. Altos del Tamarindo</t>
  </si>
  <si>
    <t>Unidad Hab. Placido Domingo</t>
  </si>
  <si>
    <t>Col. Ampl. Esmeralda</t>
  </si>
  <si>
    <t>Col. Arroyo Seco</t>
  </si>
  <si>
    <t>Col. Ampl. Arroyo Seco</t>
  </si>
  <si>
    <t>Unidad Habitacional el Quemado "Casitas"</t>
  </si>
  <si>
    <t>Col. Punta Gorda</t>
  </si>
  <si>
    <t>Col. Hornos Insurgentes</t>
  </si>
  <si>
    <t>Col. Loma Larga</t>
  </si>
  <si>
    <t>Col. Ruffo Figueroa</t>
  </si>
  <si>
    <t xml:space="preserve">Col. Paraiso </t>
  </si>
  <si>
    <t>Col. Barranca de La Laja</t>
  </si>
  <si>
    <t>Col. Emiliano Zapata</t>
  </si>
  <si>
    <t>Col. Simón Bolivar</t>
  </si>
  <si>
    <t>Col. Navidad de Llano Largo</t>
  </si>
  <si>
    <t>Barrio del Hospital</t>
  </si>
  <si>
    <t>Col. Rinconada del Mar</t>
  </si>
  <si>
    <t>Col. Leonardo Rodriguez Alcaine</t>
  </si>
  <si>
    <t>Pob. Plan de Los Amates</t>
  </si>
  <si>
    <t>Unidad Hab. López Mateos</t>
  </si>
  <si>
    <t>Col. Llano Largo</t>
  </si>
  <si>
    <t>Col. Jardin Mangos</t>
  </si>
  <si>
    <t>San Isidro</t>
  </si>
  <si>
    <t>Col. Jardin Azteca</t>
  </si>
  <si>
    <t>Col. Jardin Palmas</t>
  </si>
  <si>
    <t>Col. Jardin</t>
  </si>
  <si>
    <t>Col. Brisas Del Mar</t>
  </si>
  <si>
    <t>Col. Ignacio Manuel Altamirano</t>
  </si>
  <si>
    <t>Fracc. Magallanes</t>
  </si>
  <si>
    <t>Col. Batalla Cardenista</t>
  </si>
  <si>
    <t>Col. Roberto Esperon</t>
  </si>
  <si>
    <t>Col. 18 de Enero</t>
  </si>
  <si>
    <t>Col. Industrial</t>
  </si>
  <si>
    <t>Col. Ampl. Paso Limonero</t>
  </si>
  <si>
    <t>Col. Esmeralda</t>
  </si>
  <si>
    <t>Col. Che Guevara</t>
  </si>
  <si>
    <t>Col. Tierra Blanca</t>
  </si>
  <si>
    <t>Col. Clemencia Figueroa 1ra. Sección</t>
  </si>
  <si>
    <t>Pob. Pie de la Cuesta</t>
  </si>
  <si>
    <t>Col. Lazaro Cardenas</t>
  </si>
  <si>
    <t>Fracc. Club Deportivo</t>
  </si>
  <si>
    <t>Col. Cumbres de Llano Largo</t>
  </si>
  <si>
    <t>Col. Clemencia Figueroa 2da. Sección</t>
  </si>
  <si>
    <t>Col. Las Parotas</t>
  </si>
  <si>
    <t>Col. Bocamar</t>
  </si>
  <si>
    <t>Col. Agricola</t>
  </si>
  <si>
    <t>Col. Alianza Popular</t>
  </si>
  <si>
    <t>Col. Burocratas</t>
  </si>
  <si>
    <t>Col. Ampl. Llano Largo</t>
  </si>
  <si>
    <t>Col. La Maquina</t>
  </si>
  <si>
    <t>Col. Parque Ecologico Viverista</t>
  </si>
  <si>
    <t>Col. Alborada</t>
  </si>
  <si>
    <t>Pob. Lomas de San Juan</t>
  </si>
  <si>
    <t>Pob. Dos Arroyos</t>
  </si>
  <si>
    <t>Col. Hermenegildo Galeana</t>
  </si>
  <si>
    <t>Col. Unidad Obrera</t>
  </si>
  <si>
    <t>Pob. San Isidro Gallinero</t>
  </si>
  <si>
    <t>Col. Martires de Cuilapa</t>
  </si>
  <si>
    <t>Pob. Tunzingo</t>
  </si>
  <si>
    <t>Pob. Amatillo</t>
  </si>
  <si>
    <t>Pob. Cacahuatepec</t>
  </si>
  <si>
    <t>Pob. Pablo Galeana</t>
  </si>
  <si>
    <t>Pob. Cerro De Piedra</t>
  </si>
  <si>
    <t>Col. Guerrero (Los Guajes)</t>
  </si>
  <si>
    <t>Pob. Ejido Nuevo</t>
  </si>
  <si>
    <t>Pob. Kilometro 21</t>
  </si>
  <si>
    <t>Pob. Kilometro 42</t>
  </si>
  <si>
    <t>Pob. Kilometro 45</t>
  </si>
  <si>
    <t>Pob. Campanario</t>
  </si>
  <si>
    <t>Pob. La Concepcion</t>
  </si>
  <si>
    <t>Pob. La Sierrita</t>
  </si>
  <si>
    <t>Pob. Las Marias</t>
  </si>
  <si>
    <t>Pob. Las Parotas</t>
  </si>
  <si>
    <t>Pob. La Sabana</t>
  </si>
  <si>
    <t>Pob. Lomas de Chapultepec</t>
  </si>
  <si>
    <t>Pob. Lomas del Aire</t>
  </si>
  <si>
    <t>Pob. Oaxaquillas</t>
  </si>
  <si>
    <t>Pob. Organos de Juan R. Escudero</t>
  </si>
  <si>
    <t>Pob. Los Organos de San Agustin (El Quemado)</t>
  </si>
  <si>
    <t>Pob. Xolapa</t>
  </si>
  <si>
    <t>Pob. Sabanillas</t>
  </si>
  <si>
    <t>Pob. Salsipuedes</t>
  </si>
  <si>
    <t>Pob. Cruces de Cacahuatepec</t>
  </si>
  <si>
    <t>Pob. San Martin Jovero</t>
  </si>
  <si>
    <t xml:space="preserve">Pob. Agua De Perro </t>
  </si>
  <si>
    <t>Pob. Arroyo Verde</t>
  </si>
  <si>
    <t>Col. Granjas Del Marques</t>
  </si>
  <si>
    <t>Pob. Las Joyas</t>
  </si>
  <si>
    <t>Col. Generación 2000</t>
  </si>
  <si>
    <t>Poblado Xaltianguis</t>
  </si>
  <si>
    <t>Pob. Pie De La Cuesta</t>
  </si>
  <si>
    <t>Col. Pacifico</t>
  </si>
  <si>
    <t>Col. Panoramica</t>
  </si>
  <si>
    <t>Col. Infonavit Alta Progreso</t>
  </si>
  <si>
    <t>Col. 20 De Noviembre</t>
  </si>
  <si>
    <t>Pob. Tres Palos</t>
  </si>
  <si>
    <t>Col. Colosio</t>
  </si>
  <si>
    <t>Col. Reforma 3</t>
  </si>
  <si>
    <t>Col. 16 De Marzo</t>
  </si>
  <si>
    <t>Fracc. Hornos Insurgentes</t>
  </si>
  <si>
    <t>Col. Puerto Marques</t>
  </si>
  <si>
    <t>Pob. Tortolitas</t>
  </si>
  <si>
    <t>Col. Hornos</t>
  </si>
  <si>
    <t>Pob. San Pedro Las Playas</t>
  </si>
  <si>
    <t>Fracc. Joyas De Brisamar</t>
  </si>
  <si>
    <t>Col. Alta Loma la Esperanza</t>
  </si>
  <si>
    <t>Col. Ampl. Altamira</t>
  </si>
  <si>
    <t>Col. Bosques de San Juan</t>
  </si>
  <si>
    <t>Col. Voz de la Montaña</t>
  </si>
  <si>
    <t>Col. Clemencia Figueroa</t>
  </si>
  <si>
    <t>Arrendamiento de vehículos terrestres</t>
  </si>
  <si>
    <t>Mantenimiento y conservación de vehículos terrestres</t>
  </si>
  <si>
    <t>Elaboración del Proyecto Ejecutivo de la Linea de Conducción para el suministro de agua potable en la zona poniente de Acapulco</t>
  </si>
  <si>
    <t>Subtotal de PRODIM</t>
  </si>
  <si>
    <t>Rehabilitación en el edificio circular de Ayuntamiento de Acapulco</t>
  </si>
  <si>
    <t>Rehabilitación de la Secretaria de Desarrollo Urbano y Obras Públicas</t>
  </si>
  <si>
    <r>
      <t>Montos que reciban, obras y acciones a realizar con el</t>
    </r>
    <r>
      <rPr>
        <b/>
        <sz val="12"/>
        <color rgb="FFFF0000"/>
        <rFont val="Arial"/>
        <family val="2"/>
      </rPr>
      <t xml:space="preserve"> </t>
    </r>
    <r>
      <rPr>
        <b/>
        <sz val="12"/>
        <rFont val="Arial"/>
        <family val="2"/>
      </rPr>
      <t>FAIS)</t>
    </r>
  </si>
  <si>
    <t>Monto que reciban del FAIS</t>
  </si>
  <si>
    <t>Correspondiente de 1 de enero al 31 de marzo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</si>
</sst>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&quot;Verdadero&quot;;&quot;Verdadero&quot;;&quot;Falso&quot;"/>
    <numFmt numFmtId="166" formatCode="_-* #,##0.00\ _€_-;\-* #,##0.00\ _€_-;_-* &quot;-&quot;??\ _€_-;_-@_-"/>
    <numFmt numFmtId="167" formatCode="&quot;$&quot;#,##0.00"/>
  </numFmts>
  <fonts count="4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8"/>
      <color indexed="81"/>
      <name val="Tahoma"/>
      <family val="2"/>
    </font>
    <font>
      <b/>
      <sz val="11"/>
      <name val="Calibri"/>
      <family val="2"/>
    </font>
    <font>
      <b/>
      <sz val="12"/>
      <name val="Arial"/>
      <family val="2"/>
    </font>
    <font>
      <sz val="10"/>
      <name val="Adobe Caslon Pro"/>
    </font>
    <font>
      <u/>
      <sz val="10"/>
      <color theme="10"/>
      <name val="Arial"/>
      <family val="2"/>
    </font>
    <font>
      <u/>
      <sz val="13"/>
      <color theme="10"/>
      <name val="Arial"/>
      <family val="2"/>
    </font>
    <font>
      <sz val="11"/>
      <color theme="1"/>
      <name val="Calibri"/>
      <family val="2"/>
      <scheme val="minor"/>
    </font>
    <font>
      <sz val="10"/>
      <color theme="2" tint="-0.89999084444715716"/>
      <name val="Arial"/>
      <family val="2"/>
    </font>
    <font>
      <u/>
      <sz val="10"/>
      <color theme="2" tint="-0.89999084444715716"/>
      <name val="Arial"/>
      <family val="2"/>
    </font>
    <font>
      <b/>
      <u/>
      <sz val="10"/>
      <color theme="2" tint="-0.89999084444715716"/>
      <name val="Arial"/>
      <family val="2"/>
    </font>
    <font>
      <b/>
      <sz val="10"/>
      <color theme="2" tint="-0.89999084444715716"/>
      <name val="Arial"/>
      <family val="2"/>
    </font>
    <font>
      <sz val="14"/>
      <color theme="0"/>
      <name val="Arial"/>
      <family val="2"/>
    </font>
    <font>
      <sz val="10"/>
      <color theme="5" tint="-0.49998474074526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i/>
      <sz val="9"/>
      <color rgb="FF000000"/>
      <name val="Arial"/>
      <family val="2"/>
    </font>
    <font>
      <i/>
      <sz val="9"/>
      <color theme="0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theme="1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3"/>
      </bottom>
      <diagonal/>
    </border>
    <border>
      <left style="double">
        <color indexed="63"/>
      </left>
      <right/>
      <top style="double">
        <color indexed="63"/>
      </top>
      <bottom style="double">
        <color indexed="63"/>
      </bottom>
      <diagonal/>
    </border>
    <border>
      <left/>
      <right/>
      <top style="double">
        <color indexed="63"/>
      </top>
      <bottom style="double">
        <color indexed="63"/>
      </bottom>
      <diagonal/>
    </border>
    <border>
      <left/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theme="9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9" tint="-0.499984740745262"/>
      </right>
      <top style="thin">
        <color indexed="64"/>
      </top>
      <bottom style="thin">
        <color indexed="64"/>
      </bottom>
      <diagonal/>
    </border>
    <border>
      <left/>
      <right style="medium">
        <color theme="9" tint="-0.499984740745262"/>
      </right>
      <top style="thin">
        <color indexed="64"/>
      </top>
      <bottom style="thin">
        <color indexed="64"/>
      </bottom>
      <diagonal/>
    </border>
    <border>
      <left style="medium">
        <color theme="9" tint="-0.499984740745262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97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4" borderId="0" applyNumberFormat="0" applyBorder="0" applyAlignment="0" applyProtection="0"/>
    <xf numFmtId="0" fontId="9" fillId="16" borderId="1" applyNumberFormat="0" applyAlignment="0" applyProtection="0"/>
    <xf numFmtId="0" fontId="10" fillId="17" borderId="2" applyNumberFormat="0" applyAlignment="0" applyProtection="0"/>
    <xf numFmtId="0" fontId="11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21" borderId="0" applyNumberFormat="0" applyBorder="0" applyAlignment="0" applyProtection="0"/>
    <xf numFmtId="0" fontId="13" fillId="7" borderId="1" applyNumberFormat="0" applyAlignment="0" applyProtection="0"/>
    <xf numFmtId="164" fontId="4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14" fillId="3" borderId="0" applyNumberFormat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28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6" fillId="22" borderId="0" applyNumberFormat="0" applyBorder="0" applyAlignment="0" applyProtection="0"/>
    <xf numFmtId="0" fontId="25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>
      <alignment wrapText="1"/>
    </xf>
    <xf numFmtId="0" fontId="3" fillId="0" borderId="0">
      <alignment wrapText="1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5" fillId="23" borderId="4" applyNumberFormat="0" applyFont="0" applyAlignment="0" applyProtection="0"/>
    <xf numFmtId="9" fontId="3" fillId="0" borderId="0" applyFont="0" applyFill="0" applyBorder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12" fillId="0" borderId="7" applyNumberFormat="0" applyFill="0" applyAlignment="0" applyProtection="0"/>
    <xf numFmtId="0" fontId="17" fillId="0" borderId="8" applyNumberFormat="0" applyFill="0" applyAlignment="0" applyProtection="0"/>
    <xf numFmtId="0" fontId="3" fillId="0" borderId="0"/>
    <xf numFmtId="43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" fillId="0" borderId="0" applyFont="0" applyFill="0" applyBorder="0" applyAlignment="0" applyProtection="0"/>
    <xf numFmtId="0" fontId="1" fillId="0" borderId="0"/>
  </cellStyleXfs>
  <cellXfs count="113">
    <xf numFmtId="0" fontId="0" fillId="0" borderId="0" xfId="0"/>
    <xf numFmtId="0" fontId="3" fillId="25" borderId="0" xfId="47" applyFill="1" applyProtection="1">
      <protection hidden="1"/>
    </xf>
    <xf numFmtId="0" fontId="3" fillId="25" borderId="0" xfId="47" applyFill="1" applyProtection="1"/>
    <xf numFmtId="0" fontId="3" fillId="25" borderId="0" xfId="47" applyFont="1" applyFill="1" applyProtection="1"/>
    <xf numFmtId="0" fontId="3" fillId="25" borderId="0" xfId="47" applyFont="1" applyFill="1" applyProtection="1">
      <protection hidden="1"/>
    </xf>
    <xf numFmtId="0" fontId="3" fillId="26" borderId="9" xfId="47" applyFill="1" applyBorder="1" applyAlignment="1" applyProtection="1">
      <alignment horizontal="center" vertical="center" wrapText="1"/>
      <protection hidden="1"/>
    </xf>
    <xf numFmtId="0" fontId="3" fillId="26" borderId="9" xfId="47" applyFill="1" applyBorder="1" applyAlignment="1" applyProtection="1">
      <alignment horizontal="center" vertical="center"/>
      <protection hidden="1"/>
    </xf>
    <xf numFmtId="0" fontId="29" fillId="0" borderId="10" xfId="47" applyFont="1" applyFill="1" applyBorder="1" applyAlignment="1" applyProtection="1">
      <alignment horizontal="center" vertical="center"/>
      <protection hidden="1"/>
    </xf>
    <xf numFmtId="0" fontId="29" fillId="0" borderId="10" xfId="32" applyFont="1" applyFill="1" applyBorder="1" applyAlignment="1" applyProtection="1">
      <protection hidden="1"/>
    </xf>
    <xf numFmtId="0" fontId="29" fillId="0" borderId="10" xfId="32" applyFont="1" applyFill="1" applyBorder="1" applyAlignment="1" applyProtection="1"/>
    <xf numFmtId="0" fontId="29" fillId="0" borderId="10" xfId="32" applyFont="1" applyFill="1" applyBorder="1" applyAlignment="1" applyProtection="1">
      <alignment vertical="center"/>
      <protection hidden="1"/>
    </xf>
    <xf numFmtId="0" fontId="29" fillId="0" borderId="16" xfId="47" applyFont="1" applyFill="1" applyBorder="1" applyAlignment="1" applyProtection="1">
      <alignment horizontal="center" vertical="center"/>
      <protection hidden="1"/>
    </xf>
    <xf numFmtId="0" fontId="29" fillId="0" borderId="17" xfId="32" applyFont="1" applyFill="1" applyBorder="1" applyAlignment="1" applyProtection="1">
      <protection hidden="1"/>
    </xf>
    <xf numFmtId="0" fontId="29" fillId="0" borderId="16" xfId="32" applyFont="1" applyFill="1" applyBorder="1" applyAlignment="1" applyProtection="1">
      <alignment horizontal="center" vertical="center"/>
      <protection hidden="1"/>
    </xf>
    <xf numFmtId="0" fontId="29" fillId="0" borderId="18" xfId="32" applyFont="1" applyFill="1" applyBorder="1" applyAlignment="1" applyProtection="1">
      <protection hidden="1"/>
    </xf>
    <xf numFmtId="0" fontId="29" fillId="0" borderId="0" xfId="47" applyFont="1" applyFill="1" applyProtection="1"/>
    <xf numFmtId="0" fontId="29" fillId="0" borderId="10" xfId="32" applyFont="1" applyFill="1" applyBorder="1" applyAlignment="1" applyProtection="1">
      <alignment horizontal="center"/>
    </xf>
    <xf numFmtId="0" fontId="29" fillId="0" borderId="10" xfId="0" applyFont="1" applyFill="1" applyBorder="1" applyAlignment="1" applyProtection="1">
      <alignment horizontal="center" vertical="center"/>
    </xf>
    <xf numFmtId="0" fontId="29" fillId="0" borderId="10" xfId="32" applyFont="1" applyFill="1" applyBorder="1" applyAlignment="1" applyProtection="1">
      <alignment wrapText="1"/>
    </xf>
    <xf numFmtId="0" fontId="29" fillId="0" borderId="10" xfId="32" applyFont="1" applyFill="1" applyBorder="1" applyAlignment="1" applyProtection="1">
      <alignment horizontal="center" vertical="center"/>
    </xf>
    <xf numFmtId="0" fontId="29" fillId="0" borderId="10" xfId="32" applyFont="1" applyFill="1" applyBorder="1" applyAlignment="1" applyProtection="1"/>
    <xf numFmtId="0" fontId="30" fillId="0" borderId="10" xfId="32" applyFont="1" applyFill="1" applyBorder="1" applyAlignment="1" applyProtection="1">
      <alignment wrapText="1"/>
    </xf>
    <xf numFmtId="0" fontId="29" fillId="0" borderId="18" xfId="32" applyFont="1" applyFill="1" applyBorder="1" applyAlignment="1" applyProtection="1">
      <alignment horizontal="left" vertical="center"/>
      <protection hidden="1"/>
    </xf>
    <xf numFmtId="0" fontId="29" fillId="0" borderId="17" xfId="32" applyFont="1" applyFill="1" applyBorder="1" applyAlignment="1" applyProtection="1">
      <alignment horizontal="left"/>
      <protection hidden="1"/>
    </xf>
    <xf numFmtId="0" fontId="3" fillId="27" borderId="0" xfId="47" applyFill="1" applyProtection="1">
      <protection hidden="1"/>
    </xf>
    <xf numFmtId="0" fontId="5" fillId="0" borderId="0" xfId="47" applyFont="1"/>
    <xf numFmtId="0" fontId="5" fillId="0" borderId="0" xfId="47" applyFont="1" applyBorder="1"/>
    <xf numFmtId="0" fontId="3" fillId="0" borderId="0" xfId="47"/>
    <xf numFmtId="0" fontId="3" fillId="0" borderId="0" xfId="47" applyAlignment="1">
      <alignment horizontal="center" vertical="center"/>
    </xf>
    <xf numFmtId="4" fontId="5" fillId="0" borderId="10" xfId="47" applyNumberFormat="1" applyFont="1" applyBorder="1" applyAlignment="1">
      <alignment horizontal="right"/>
    </xf>
    <xf numFmtId="0" fontId="37" fillId="0" borderId="0" xfId="46" applyFont="1" applyAlignment="1">
      <alignment horizontal="left" wrapText="1"/>
    </xf>
    <xf numFmtId="0" fontId="38" fillId="0" borderId="0" xfId="46" applyFont="1" applyFill="1" applyAlignment="1"/>
    <xf numFmtId="0" fontId="37" fillId="0" borderId="0" xfId="46" applyFont="1" applyAlignment="1">
      <alignment wrapText="1"/>
    </xf>
    <xf numFmtId="0" fontId="37" fillId="0" borderId="0" xfId="46" applyFont="1" applyAlignment="1">
      <alignment horizontal="center" wrapText="1"/>
    </xf>
    <xf numFmtId="4" fontId="36" fillId="29" borderId="11" xfId="47" applyNumberFormat="1" applyFont="1" applyFill="1" applyBorder="1" applyAlignment="1">
      <alignment horizontal="right"/>
    </xf>
    <xf numFmtId="4" fontId="36" fillId="29" borderId="10" xfId="47" applyNumberFormat="1" applyFont="1" applyFill="1" applyBorder="1" applyAlignment="1">
      <alignment horizontal="right"/>
    </xf>
    <xf numFmtId="0" fontId="3" fillId="0" borderId="0" xfId="47" applyAlignment="1">
      <alignment wrapText="1"/>
    </xf>
    <xf numFmtId="0" fontId="5" fillId="0" borderId="11" xfId="47" applyFont="1" applyBorder="1" applyAlignment="1">
      <alignment wrapText="1"/>
    </xf>
    <xf numFmtId="0" fontId="5" fillId="0" borderId="10" xfId="47" applyFont="1" applyBorder="1" applyAlignment="1">
      <alignment wrapText="1"/>
    </xf>
    <xf numFmtId="0" fontId="36" fillId="29" borderId="10" xfId="47" applyFont="1" applyFill="1" applyBorder="1" applyAlignment="1">
      <alignment horizontal="center" wrapText="1"/>
    </xf>
    <xf numFmtId="0" fontId="5" fillId="0" borderId="0" xfId="47" applyFont="1" applyBorder="1" applyAlignment="1">
      <alignment wrapText="1"/>
    </xf>
    <xf numFmtId="0" fontId="5" fillId="0" borderId="0" xfId="47" applyFont="1" applyAlignment="1">
      <alignment wrapText="1"/>
    </xf>
    <xf numFmtId="0" fontId="38" fillId="0" borderId="0" xfId="46" applyFont="1" applyFill="1" applyAlignment="1">
      <alignment wrapText="1"/>
    </xf>
    <xf numFmtId="0" fontId="36" fillId="29" borderId="10" xfId="47" applyFont="1" applyFill="1" applyBorder="1" applyAlignment="1">
      <alignment wrapText="1"/>
    </xf>
    <xf numFmtId="0" fontId="36" fillId="29" borderId="11" xfId="47" applyFont="1" applyFill="1" applyBorder="1" applyAlignment="1">
      <alignment wrapText="1"/>
    </xf>
    <xf numFmtId="49" fontId="5" fillId="0" borderId="0" xfId="47" applyNumberFormat="1" applyFont="1" applyAlignment="1">
      <alignment wrapText="1"/>
    </xf>
    <xf numFmtId="0" fontId="3" fillId="0" borderId="0" xfId="47" applyAlignment="1">
      <alignment horizontal="center" wrapText="1"/>
    </xf>
    <xf numFmtId="0" fontId="5" fillId="0" borderId="11" xfId="47" applyFont="1" applyBorder="1" applyAlignment="1">
      <alignment horizontal="center" wrapText="1"/>
    </xf>
    <xf numFmtId="0" fontId="5" fillId="0" borderId="10" xfId="47" applyFont="1" applyBorder="1" applyAlignment="1">
      <alignment horizontal="center" wrapText="1"/>
    </xf>
    <xf numFmtId="0" fontId="5" fillId="29" borderId="10" xfId="47" applyFont="1" applyFill="1" applyBorder="1" applyAlignment="1">
      <alignment horizontal="center" wrapText="1"/>
    </xf>
    <xf numFmtId="0" fontId="5" fillId="29" borderId="11" xfId="47" applyFont="1" applyFill="1" applyBorder="1" applyAlignment="1">
      <alignment horizontal="center" wrapText="1"/>
    </xf>
    <xf numFmtId="0" fontId="5" fillId="0" borderId="0" xfId="47" applyFont="1" applyAlignment="1">
      <alignment horizontal="center" wrapText="1"/>
    </xf>
    <xf numFmtId="0" fontId="5" fillId="0" borderId="0" xfId="73" applyFont="1" applyAlignment="1">
      <alignment horizontal="center" wrapText="1"/>
    </xf>
    <xf numFmtId="0" fontId="5" fillId="0" borderId="0" xfId="47" applyFont="1" applyBorder="1" applyAlignment="1">
      <alignment horizontal="center" wrapText="1"/>
    </xf>
    <xf numFmtId="0" fontId="38" fillId="0" borderId="0" xfId="46" applyFont="1" applyFill="1" applyAlignment="1">
      <alignment horizontal="center" wrapText="1"/>
    </xf>
    <xf numFmtId="0" fontId="35" fillId="24" borderId="0" xfId="47" applyFont="1" applyFill="1" applyAlignment="1">
      <alignment horizontal="center" vertical="center" wrapText="1"/>
    </xf>
    <xf numFmtId="0" fontId="3" fillId="0" borderId="0" xfId="47"/>
    <xf numFmtId="4" fontId="5" fillId="0" borderId="11" xfId="47" applyNumberFormat="1" applyFont="1" applyBorder="1" applyAlignment="1">
      <alignment horizontal="right"/>
    </xf>
    <xf numFmtId="0" fontId="5" fillId="0" borderId="11" xfId="47" applyFont="1" applyFill="1" applyBorder="1" applyAlignment="1">
      <alignment horizontal="center" wrapText="1"/>
    </xf>
    <xf numFmtId="4" fontId="5" fillId="0" borderId="11" xfId="47" applyNumberFormat="1" applyFont="1" applyFill="1" applyBorder="1" applyAlignment="1">
      <alignment horizontal="right"/>
    </xf>
    <xf numFmtId="0" fontId="5" fillId="0" borderId="10" xfId="47" applyFont="1" applyFill="1" applyBorder="1" applyAlignment="1">
      <alignment horizontal="left" wrapText="1"/>
    </xf>
    <xf numFmtId="0" fontId="5" fillId="0" borderId="11" xfId="47" applyFont="1" applyFill="1" applyBorder="1" applyAlignment="1">
      <alignment horizontal="left" wrapText="1"/>
    </xf>
    <xf numFmtId="167" fontId="5" fillId="0" borderId="0" xfId="47" applyNumberFormat="1" applyFont="1" applyBorder="1"/>
    <xf numFmtId="167" fontId="5" fillId="0" borderId="0" xfId="75" applyNumberFormat="1" applyFont="1" applyBorder="1"/>
    <xf numFmtId="0" fontId="24" fillId="24" borderId="0" xfId="47" applyFont="1" applyFill="1" applyAlignment="1">
      <alignment horizontal="center"/>
    </xf>
    <xf numFmtId="0" fontId="3" fillId="0" borderId="0" xfId="47" applyFill="1" applyAlignment="1">
      <alignment horizontal="center"/>
    </xf>
    <xf numFmtId="4" fontId="5" fillId="0" borderId="11" xfId="47" applyNumberFormat="1" applyFont="1" applyBorder="1" applyAlignment="1">
      <alignment horizontal="left"/>
    </xf>
    <xf numFmtId="4" fontId="5" fillId="0" borderId="11" xfId="47" applyNumberFormat="1" applyFont="1" applyBorder="1" applyAlignment="1">
      <alignment horizontal="left" wrapText="1"/>
    </xf>
    <xf numFmtId="0" fontId="5" fillId="29" borderId="10" xfId="47" applyFont="1" applyFill="1" applyBorder="1" applyAlignment="1">
      <alignment horizontal="left" wrapText="1"/>
    </xf>
    <xf numFmtId="4" fontId="5" fillId="29" borderId="10" xfId="47" applyNumberFormat="1" applyFont="1" applyFill="1" applyBorder="1" applyAlignment="1">
      <alignment horizontal="left" wrapText="1"/>
    </xf>
    <xf numFmtId="0" fontId="40" fillId="0" borderId="0" xfId="96" applyFont="1" applyAlignment="1">
      <alignment horizontal="left"/>
    </xf>
    <xf numFmtId="4" fontId="36" fillId="29" borderId="9" xfId="47" applyNumberFormat="1" applyFont="1" applyFill="1" applyBorder="1" applyAlignment="1">
      <alignment horizontal="right"/>
    </xf>
    <xf numFmtId="0" fontId="36" fillId="29" borderId="9" xfId="47" applyFont="1" applyFill="1" applyBorder="1" applyAlignment="1">
      <alignment wrapText="1"/>
    </xf>
    <xf numFmtId="0" fontId="5" fillId="29" borderId="9" xfId="47" applyFont="1" applyFill="1" applyBorder="1" applyAlignment="1">
      <alignment horizontal="center" wrapText="1"/>
    </xf>
    <xf numFmtId="0" fontId="36" fillId="30" borderId="10" xfId="47" applyFont="1" applyFill="1" applyBorder="1" applyAlignment="1">
      <alignment horizontal="center" wrapText="1"/>
    </xf>
    <xf numFmtId="167" fontId="36" fillId="30" borderId="10" xfId="47" applyNumberFormat="1" applyFont="1" applyFill="1" applyBorder="1" applyAlignment="1"/>
    <xf numFmtId="167" fontId="5" fillId="0" borderId="0" xfId="47" applyNumberFormat="1" applyFont="1"/>
    <xf numFmtId="43" fontId="5" fillId="0" borderId="0" xfId="75" applyFont="1" applyBorder="1"/>
    <xf numFmtId="0" fontId="31" fillId="28" borderId="19" xfId="47" applyFont="1" applyFill="1" applyBorder="1" applyAlignment="1" applyProtection="1">
      <alignment horizontal="center" vertical="center"/>
      <protection hidden="1"/>
    </xf>
    <xf numFmtId="0" fontId="31" fillId="28" borderId="18" xfId="47" applyFont="1" applyFill="1" applyBorder="1" applyAlignment="1" applyProtection="1">
      <alignment horizontal="center" vertical="center"/>
      <protection hidden="1"/>
    </xf>
    <xf numFmtId="0" fontId="32" fillId="28" borderId="19" xfId="47" applyFont="1" applyFill="1" applyBorder="1" applyAlignment="1" applyProtection="1">
      <alignment horizontal="center" vertical="center"/>
      <protection hidden="1"/>
    </xf>
    <xf numFmtId="0" fontId="32" fillId="28" borderId="18" xfId="47" applyFont="1" applyFill="1" applyBorder="1" applyAlignment="1" applyProtection="1">
      <alignment horizontal="center" vertical="center"/>
      <protection hidden="1"/>
    </xf>
    <xf numFmtId="0" fontId="33" fillId="26" borderId="0" xfId="47" applyFont="1" applyFill="1" applyAlignment="1" applyProtection="1">
      <alignment horizontal="center"/>
      <protection hidden="1"/>
    </xf>
    <xf numFmtId="0" fontId="32" fillId="28" borderId="10" xfId="47" applyFont="1" applyFill="1" applyBorder="1" applyAlignment="1" applyProtection="1">
      <alignment horizontal="center" vertical="center"/>
      <protection hidden="1"/>
    </xf>
    <xf numFmtId="0" fontId="34" fillId="27" borderId="0" xfId="47" applyFont="1" applyFill="1" applyAlignment="1" applyProtection="1">
      <alignment horizontal="center" wrapText="1"/>
      <protection hidden="1"/>
    </xf>
    <xf numFmtId="0" fontId="34" fillId="27" borderId="12" xfId="47" applyFont="1" applyFill="1" applyBorder="1" applyAlignment="1" applyProtection="1">
      <alignment horizontal="center" wrapText="1"/>
      <protection hidden="1"/>
    </xf>
    <xf numFmtId="0" fontId="23" fillId="26" borderId="13" xfId="21" applyFont="1" applyFill="1" applyBorder="1" applyAlignment="1" applyProtection="1">
      <alignment horizontal="left"/>
      <protection hidden="1"/>
    </xf>
    <xf numFmtId="0" fontId="23" fillId="26" borderId="14" xfId="21" applyFont="1" applyFill="1" applyBorder="1" applyAlignment="1" applyProtection="1">
      <alignment horizontal="left"/>
      <protection hidden="1"/>
    </xf>
    <xf numFmtId="0" fontId="23" fillId="26" borderId="15" xfId="21" applyFont="1" applyFill="1" applyBorder="1" applyAlignment="1" applyProtection="1">
      <alignment horizontal="left"/>
      <protection hidden="1"/>
    </xf>
    <xf numFmtId="0" fontId="23" fillId="0" borderId="13" xfId="21" applyFont="1" applyFill="1" applyBorder="1" applyAlignment="1" applyProtection="1">
      <alignment horizontal="center"/>
      <protection locked="0" hidden="1"/>
    </xf>
    <xf numFmtId="0" fontId="23" fillId="0" borderId="14" xfId="21" applyFont="1" applyFill="1" applyBorder="1" applyAlignment="1" applyProtection="1">
      <alignment horizontal="center"/>
      <protection locked="0" hidden="1"/>
    </xf>
    <xf numFmtId="0" fontId="23" fillId="0" borderId="15" xfId="21" applyFont="1" applyFill="1" applyBorder="1" applyAlignment="1" applyProtection="1">
      <alignment horizontal="center"/>
      <protection locked="0" hidden="1"/>
    </xf>
    <xf numFmtId="0" fontId="3" fillId="26" borderId="0" xfId="47" applyFill="1" applyAlignment="1" applyProtection="1">
      <alignment horizontal="center" vertical="center"/>
      <protection hidden="1"/>
    </xf>
    <xf numFmtId="0" fontId="40" fillId="0" borderId="0" xfId="0" applyFont="1" applyAlignment="1">
      <alignment horizontal="center" vertical="center" wrapText="1"/>
    </xf>
    <xf numFmtId="0" fontId="40" fillId="0" borderId="0" xfId="96" applyFont="1" applyAlignment="1">
      <alignment horizontal="center"/>
    </xf>
    <xf numFmtId="8" fontId="42" fillId="0" borderId="32" xfId="75" applyNumberFormat="1" applyFont="1" applyBorder="1" applyAlignment="1">
      <alignment horizontal="center"/>
    </xf>
    <xf numFmtId="0" fontId="24" fillId="24" borderId="0" xfId="47" applyFont="1" applyFill="1" applyAlignment="1">
      <alignment horizontal="center"/>
    </xf>
    <xf numFmtId="0" fontId="36" fillId="29" borderId="20" xfId="47" applyFont="1" applyFill="1" applyBorder="1" applyAlignment="1">
      <alignment horizontal="center" vertical="center" wrapText="1"/>
    </xf>
    <xf numFmtId="0" fontId="36" fillId="29" borderId="24" xfId="47" applyFont="1" applyFill="1" applyBorder="1" applyAlignment="1">
      <alignment horizontal="center" vertical="center" wrapText="1"/>
    </xf>
    <xf numFmtId="0" fontId="36" fillId="29" borderId="25" xfId="47" applyFont="1" applyFill="1" applyBorder="1" applyAlignment="1">
      <alignment horizontal="center" vertical="center" wrapText="1"/>
    </xf>
    <xf numFmtId="0" fontId="36" fillId="29" borderId="20" xfId="47" applyFont="1" applyFill="1" applyBorder="1" applyAlignment="1">
      <alignment horizontal="center" vertical="center"/>
    </xf>
    <xf numFmtId="0" fontId="36" fillId="29" borderId="24" xfId="47" applyFont="1" applyFill="1" applyBorder="1" applyAlignment="1">
      <alignment horizontal="center" vertical="center"/>
    </xf>
    <xf numFmtId="0" fontId="36" fillId="29" borderId="25" xfId="47" applyFont="1" applyFill="1" applyBorder="1" applyAlignment="1">
      <alignment horizontal="center" vertical="center"/>
    </xf>
    <xf numFmtId="0" fontId="3" fillId="0" borderId="0" xfId="47" applyFill="1" applyAlignment="1">
      <alignment horizontal="center"/>
    </xf>
    <xf numFmtId="0" fontId="36" fillId="29" borderId="27" xfId="47" applyFont="1" applyFill="1" applyBorder="1" applyAlignment="1">
      <alignment horizontal="center" vertical="center" wrapText="1"/>
    </xf>
    <xf numFmtId="0" fontId="36" fillId="29" borderId="28" xfId="47" applyFont="1" applyFill="1" applyBorder="1" applyAlignment="1">
      <alignment horizontal="center" vertical="center" wrapText="1"/>
    </xf>
    <xf numFmtId="0" fontId="36" fillId="29" borderId="26" xfId="47" applyFont="1" applyFill="1" applyBorder="1" applyAlignment="1">
      <alignment horizontal="center" vertical="center" wrapText="1"/>
    </xf>
    <xf numFmtId="0" fontId="36" fillId="29" borderId="29" xfId="47" applyFont="1" applyFill="1" applyBorder="1" applyAlignment="1">
      <alignment horizontal="center" vertical="center" wrapText="1"/>
    </xf>
    <xf numFmtId="0" fontId="36" fillId="29" borderId="30" xfId="47" applyFont="1" applyFill="1" applyBorder="1" applyAlignment="1">
      <alignment horizontal="center" vertical="center" wrapText="1"/>
    </xf>
    <xf numFmtId="0" fontId="36" fillId="29" borderId="31" xfId="47" applyFont="1" applyFill="1" applyBorder="1" applyAlignment="1">
      <alignment horizontal="center" vertical="center" wrapText="1"/>
    </xf>
    <xf numFmtId="0" fontId="36" fillId="29" borderId="21" xfId="47" applyFont="1" applyFill="1" applyBorder="1" applyAlignment="1">
      <alignment horizontal="center" vertical="center"/>
    </xf>
    <xf numFmtId="0" fontId="36" fillId="29" borderId="22" xfId="47" applyFont="1" applyFill="1" applyBorder="1" applyAlignment="1">
      <alignment horizontal="center" vertical="center"/>
    </xf>
    <xf numFmtId="0" fontId="36" fillId="29" borderId="23" xfId="47" applyFont="1" applyFill="1" applyBorder="1" applyAlignment="1">
      <alignment horizontal="center" vertical="center"/>
    </xf>
  </cellXfs>
  <cellStyles count="97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uro" xfId="31"/>
    <cellStyle name="Euro 2" xfId="76"/>
    <cellStyle name="Hipervínculo" xfId="32" builtinId="8"/>
    <cellStyle name="Hipervínculo 2" xfId="33"/>
    <cellStyle name="Incorrecto" xfId="34" builtinId="27" customBuiltin="1"/>
    <cellStyle name="Millares" xfId="75" builtinId="3"/>
    <cellStyle name="Millares 2" xfId="35"/>
    <cellStyle name="Millares 2 2" xfId="36"/>
    <cellStyle name="Millares 2 2 2" xfId="37"/>
    <cellStyle name="Millares 2 2 2 2" xfId="79"/>
    <cellStyle name="Millares 2 2 3" xfId="78"/>
    <cellStyle name="Millares 2 3" xfId="77"/>
    <cellStyle name="Millares 3" xfId="38"/>
    <cellStyle name="Millares 4" xfId="39"/>
    <cellStyle name="Millares 4 2" xfId="80"/>
    <cellStyle name="Millares 4 3" xfId="74"/>
    <cellStyle name="Millares 4 3 2" xfId="95"/>
    <cellStyle name="Moneda 2" xfId="40"/>
    <cellStyle name="Moneda 2 2" xfId="41"/>
    <cellStyle name="Moneda 2 2 2" xfId="82"/>
    <cellStyle name="Moneda 2 3" xfId="81"/>
    <cellStyle name="Neutral" xfId="42" builtinId="28" customBuiltin="1"/>
    <cellStyle name="Normal" xfId="0" builtinId="0"/>
    <cellStyle name="Normal 10 3" xfId="73"/>
    <cellStyle name="Normal 13" xfId="43"/>
    <cellStyle name="Normal 13 2" xfId="96"/>
    <cellStyle name="Normal 15" xfId="44"/>
    <cellStyle name="Normal 2" xfId="45"/>
    <cellStyle name="Normal 2 13" xfId="46"/>
    <cellStyle name="Normal 2 2" xfId="47"/>
    <cellStyle name="Normal 2 3" xfId="48"/>
    <cellStyle name="Normal 3" xfId="49"/>
    <cellStyle name="Normal 4" xfId="50"/>
    <cellStyle name="Normal 5" xfId="51"/>
    <cellStyle name="Normal 6" xfId="52"/>
    <cellStyle name="Normal 6 2" xfId="53"/>
    <cellStyle name="Normal 6 2 2" xfId="84"/>
    <cellStyle name="Normal 6 3" xfId="54"/>
    <cellStyle name="Normal 6 3 2" xfId="85"/>
    <cellStyle name="Normal 6 4" xfId="55"/>
    <cellStyle name="Normal 6 4 2" xfId="86"/>
    <cellStyle name="Normal 6 5" xfId="83"/>
    <cellStyle name="Normal 6 6" xfId="56"/>
    <cellStyle name="Normal 6 6 2" xfId="57"/>
    <cellStyle name="Normal 6 6 2 2" xfId="88"/>
    <cellStyle name="Normal 6 6 3" xfId="87"/>
    <cellStyle name="Normal 7" xfId="58"/>
    <cellStyle name="Normal 7 2" xfId="59"/>
    <cellStyle name="Normal 7 2 2" xfId="90"/>
    <cellStyle name="Normal 7 3" xfId="60"/>
    <cellStyle name="Normal 7 3 2" xfId="91"/>
    <cellStyle name="Normal 7 4" xfId="89"/>
    <cellStyle name="Normal 8" xfId="61"/>
    <cellStyle name="Normal 8 2" xfId="92"/>
    <cellStyle name="Normal 9" xfId="62"/>
    <cellStyle name="Normal 9 2" xfId="63"/>
    <cellStyle name="Normal 9 2 2" xfId="94"/>
    <cellStyle name="Normal 9 3" xfId="93"/>
    <cellStyle name="Notas" xfId="64" builtinId="10" customBuiltin="1"/>
    <cellStyle name="Porcentual 2" xfId="65"/>
    <cellStyle name="Salida" xfId="66" builtinId="21" customBuiltin="1"/>
    <cellStyle name="Texto de advertencia" xfId="67" builtinId="11" customBuiltin="1"/>
    <cellStyle name="Texto explicativo" xfId="68" builtinId="53" customBuiltin="1"/>
    <cellStyle name="Título" xfId="69" builtinId="15" customBuiltin="1"/>
    <cellStyle name="Título 2" xfId="70" builtinId="17" customBuiltin="1"/>
    <cellStyle name="Título 3" xfId="71" builtinId="18" customBuiltin="1"/>
    <cellStyle name="Total" xfId="72" builtinId="25" customBuiltin="1"/>
  </cellStyles>
  <dxfs count="0"/>
  <tableStyles count="0" defaultTableStyle="TableStyleMedium9" defaultPivotStyle="PivotStyleLight16"/>
  <colors>
    <mruColors>
      <color rgb="FFE1F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334</xdr:row>
      <xdr:rowOff>55026</xdr:rowOff>
    </xdr:from>
    <xdr:to>
      <xdr:col>8</xdr:col>
      <xdr:colOff>169333</xdr:colOff>
      <xdr:row>350</xdr:row>
      <xdr:rowOff>21159</xdr:rowOff>
    </xdr:to>
    <xdr:grpSp>
      <xdr:nvGrpSpPr>
        <xdr:cNvPr id="7" name="8 Grupo">
          <a:extLst>
            <a:ext uri="{FF2B5EF4-FFF2-40B4-BE49-F238E27FC236}">
              <a16:creationId xmlns="" xmlns:a16="http://schemas.microsoft.com/office/drawing/2014/main" id="{0FFCAB01-03FE-4AF3-BC25-77F63C48C329}"/>
            </a:ext>
          </a:extLst>
        </xdr:cNvPr>
        <xdr:cNvGrpSpPr/>
      </xdr:nvGrpSpPr>
      <xdr:grpSpPr>
        <a:xfrm>
          <a:off x="0" y="184359966"/>
          <a:ext cx="12810913" cy="2648373"/>
          <a:chOff x="-131005" y="17992811"/>
          <a:chExt cx="8443279" cy="1140129"/>
        </a:xfrm>
      </xdr:grpSpPr>
      <xdr:sp macro="" textlink="">
        <xdr:nvSpPr>
          <xdr:cNvPr id="14" name="Text Box 8">
            <a:extLst>
              <a:ext uri="{FF2B5EF4-FFF2-40B4-BE49-F238E27FC236}">
                <a16:creationId xmlns="" xmlns:a16="http://schemas.microsoft.com/office/drawing/2014/main" id="{DF547614-4BC9-4A47-A2E2-7F03AEA0C31B}"/>
              </a:ext>
            </a:extLst>
          </xdr:cNvPr>
          <xdr:cNvSpPr txBox="1">
            <a:spLocks noChangeArrowheads="1"/>
          </xdr:cNvSpPr>
        </xdr:nvSpPr>
        <xdr:spPr bwMode="auto">
          <a:xfrm rot="16200000">
            <a:off x="7094040" y="17484180"/>
            <a:ext cx="673659" cy="176280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Revisó: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________________________________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Mtro. Pedro Roberto Pineda Villa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Titular del Órgano de Control 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Interno Municipal </a:t>
            </a:r>
          </a:p>
        </xdr:txBody>
      </xdr:sp>
      <xdr:sp macro="" textlink="">
        <xdr:nvSpPr>
          <xdr:cNvPr id="15" name="Text Box 9">
            <a:extLst>
              <a:ext uri="{FF2B5EF4-FFF2-40B4-BE49-F238E27FC236}">
                <a16:creationId xmlns="" xmlns:a16="http://schemas.microsoft.com/office/drawing/2014/main" id="{2273799B-74D5-4F28-BD4D-6FC191FE827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93797" y="17992811"/>
            <a:ext cx="2080376" cy="73577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Vº. Bº.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____________________________________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Lic. Miguel Jaimes Ramos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 Síndico Procurador</a:t>
            </a:r>
          </a:p>
        </xdr:txBody>
      </xdr:sp>
      <xdr:sp macro="" textlink="">
        <xdr:nvSpPr>
          <xdr:cNvPr id="16" name="Text Box 6">
            <a:extLst>
              <a:ext uri="{FF2B5EF4-FFF2-40B4-BE49-F238E27FC236}">
                <a16:creationId xmlns="" xmlns:a16="http://schemas.microsoft.com/office/drawing/2014/main" id="{062D8C4E-B8ED-4AF1-B729-D818266BB4BB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31005" y="18023435"/>
            <a:ext cx="1635630" cy="110950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Autorizó: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_____________________________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Mtra. Abelina López Rodríguez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Presidenta Municipal</a:t>
            </a:r>
          </a:p>
        </xdr:txBody>
      </xdr:sp>
    </xdr:grpSp>
    <xdr:clientData/>
  </xdr:twoCellAnchor>
  <xdr:twoCellAnchor editAs="oneCell">
    <xdr:from>
      <xdr:col>0</xdr:col>
      <xdr:colOff>77612</xdr:colOff>
      <xdr:row>0</xdr:row>
      <xdr:rowOff>107950</xdr:rowOff>
    </xdr:from>
    <xdr:to>
      <xdr:col>0</xdr:col>
      <xdr:colOff>1727200</xdr:colOff>
      <xdr:row>2</xdr:row>
      <xdr:rowOff>279400</xdr:rowOff>
    </xdr:to>
    <xdr:pic>
      <xdr:nvPicPr>
        <xdr:cNvPr id="18" name="Imagen 17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612" y="107950"/>
          <a:ext cx="1649588" cy="736600"/>
        </a:xfrm>
        <a:prstGeom prst="rect">
          <a:avLst/>
        </a:prstGeom>
        <a:noFill/>
      </xdr:spPr>
    </xdr:pic>
    <xdr:clientData/>
  </xdr:twoCellAnchor>
  <xdr:twoCellAnchor>
    <xdr:from>
      <xdr:col>2</xdr:col>
      <xdr:colOff>463550</xdr:colOff>
      <xdr:row>334</xdr:row>
      <xdr:rowOff>19050</xdr:rowOff>
    </xdr:from>
    <xdr:to>
      <xdr:col>4</xdr:col>
      <xdr:colOff>800670</xdr:colOff>
      <xdr:row>344</xdr:row>
      <xdr:rowOff>35488</xdr:rowOff>
    </xdr:to>
    <xdr:sp macro="" textlink="">
      <xdr:nvSpPr>
        <xdr:cNvPr id="12" name="Text Box 8">
          <a:extLst>
            <a:ext uri="{FF2B5EF4-FFF2-40B4-BE49-F238E27FC236}">
              <a16:creationId xmlns="" xmlns:a16="http://schemas.microsoft.com/office/drawing/2014/main" id="{0472BA6F-15A7-4344-9063-FF18A2718B73}"/>
            </a:ext>
          </a:extLst>
        </xdr:cNvPr>
        <xdr:cNvSpPr txBox="1">
          <a:spLocks noChangeArrowheads="1"/>
        </xdr:cNvSpPr>
      </xdr:nvSpPr>
      <xdr:spPr bwMode="auto">
        <a:xfrm>
          <a:off x="6946900" y="300894750"/>
          <a:ext cx="2432620" cy="16229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Vº. Bº.</a:t>
          </a: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Dr. Carlos Armando Morillón Ramírez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Secretario de  Administración y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Finanzas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exo%203%20y%204%20Transferencia,%20registros%20contables%20y%20destino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Yeimily/ASF/CP%20ORDAZ/DICTAMEN/Dictamen%20Recursos%20Seguro%20Popular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Proceso%20de%20fiscalizaci&#243;n%20cuenta%20%202017\1.-%20CARPETA%20DE%20FISCALIZACION%20C.%20P.%202017%20Aprobados\ANEXOS%20A%20ENVIAR%20A%20LOS%20MUNICIPIOS%202017%20(4-04-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Resumen"/>
      <sheetName val="Anexo 3"/>
      <sheetName val="Anexo 3A"/>
      <sheetName val="Anexo 3B"/>
      <sheetName val="Anexo 4A"/>
      <sheetName val="Anexo 4B"/>
      <sheetName val="Anexo 4C"/>
      <sheetName val="Anexo 4D"/>
      <sheetName val="Datos"/>
      <sheetName val="Hoja2"/>
    </sheetNames>
    <sheetDataSet>
      <sheetData sheetId="0"/>
      <sheetData sheetId="1"/>
      <sheetData sheetId="2"/>
      <sheetData sheetId="3"/>
      <sheetData sheetId="4"/>
      <sheetData sheetId="5">
        <row r="2">
          <cell r="X2" t="str">
            <v>Sí</v>
          </cell>
        </row>
        <row r="3">
          <cell r="X3" t="str">
            <v>No</v>
          </cell>
        </row>
      </sheetData>
      <sheetData sheetId="6"/>
      <sheetData sheetId="7"/>
      <sheetData sheetId="8"/>
      <sheetData sheetId="9">
        <row r="2">
          <cell r="M2" t="str">
            <v>Agua y Saneamiento</v>
          </cell>
        </row>
        <row r="3">
          <cell r="M3" t="str">
            <v>Educación</v>
          </cell>
        </row>
        <row r="4">
          <cell r="M4" t="str">
            <v>Otros Proyectos</v>
          </cell>
        </row>
        <row r="5">
          <cell r="M5" t="str">
            <v>Salud</v>
          </cell>
        </row>
        <row r="6">
          <cell r="M6" t="str">
            <v>Urbanización</v>
          </cell>
        </row>
        <row r="7">
          <cell r="M7" t="str">
            <v>Vivienda</v>
          </cell>
        </row>
        <row r="8">
          <cell r="M8" t="str">
            <v>Especial</v>
          </cell>
        </row>
        <row r="95">
          <cell r="B95" t="str">
            <v>Arrendamiento de vehículos para la verificación y seguimiento de las obras y acciones</v>
          </cell>
        </row>
        <row r="96">
          <cell r="B96" t="str">
            <v>Contratación de servicios de consultoría para la realización de estudios y evaluación de proyectos</v>
          </cell>
        </row>
        <row r="97">
          <cell r="B97" t="str">
            <v>Adquisición de material y equipo fotográfico para la verificación y seguimiento de las obras</v>
          </cell>
        </row>
        <row r="98">
          <cell r="B98" t="str">
            <v>Adquisición de equipo topográfico</v>
          </cell>
        </row>
        <row r="99">
          <cell r="B99" t="str">
            <v>Mantenimiento y reparación de vehículos para la verificación y el seguimiento de las obras realizadas</v>
          </cell>
        </row>
        <row r="102">
          <cell r="B102" t="str">
            <v>Instalación y habilitación de estaciones tecnológicas interactivas (kioscos digitales)</v>
          </cell>
        </row>
        <row r="103">
          <cell r="B103" t="str">
            <v>Acondicionamiento de espacios físicos</v>
          </cell>
        </row>
        <row r="104">
          <cell r="B104" t="str">
            <v>Actualización del catastro municipal, padrón de contribuyentes y/o tarifas</v>
          </cell>
        </row>
        <row r="105">
          <cell r="B105" t="str">
            <v>Adquisición de software y hardware</v>
          </cell>
        </row>
        <row r="106">
          <cell r="B106" t="str">
            <v>Creación de módulos de participación y consulta ciudadana para el seguimiento de los planes y programas de gobierno</v>
          </cell>
        </row>
        <row r="107">
          <cell r="B107" t="str">
            <v>Creación y actualización de la normatividad municipal y de las demarcaciones territoriales del distrito federal</v>
          </cell>
        </row>
        <row r="108">
          <cell r="B108" t="str">
            <v>Cursos de capacitación y actualización que fomenten la formación de los servidores públicos municipales (no incluye estudios universitarios y de posgrado)</v>
          </cell>
        </row>
        <row r="109">
          <cell r="B109" t="str">
            <v>Elaboración e implementación de un programa para el desarrollo institucional municipal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tamen"/>
      <sheetName val="Transparencia"/>
      <sheetName val="Evaluación de Normativa"/>
    </sheetNames>
    <sheetDataSet>
      <sheetData sheetId="0">
        <row r="6">
          <cell r="B6">
            <v>0</v>
          </cell>
          <cell r="C6" t="str">
            <v>OPINIÓN NEGATIVA</v>
          </cell>
        </row>
        <row r="7">
          <cell r="B7">
            <v>1</v>
          </cell>
          <cell r="C7" t="str">
            <v>OPINIÓN NEGATIVA</v>
          </cell>
        </row>
        <row r="8">
          <cell r="B8">
            <v>2</v>
          </cell>
          <cell r="C8" t="str">
            <v>OPINIÓN NEGATIVA</v>
          </cell>
        </row>
        <row r="9">
          <cell r="B9">
            <v>3</v>
          </cell>
          <cell r="C9" t="str">
            <v>OPINIÓN CON SALVEDAD</v>
          </cell>
        </row>
        <row r="10">
          <cell r="B10">
            <v>4</v>
          </cell>
          <cell r="C10" t="str">
            <v>OPINIÓN CON SALVEDAD</v>
          </cell>
        </row>
        <row r="11">
          <cell r="B11">
            <v>5</v>
          </cell>
          <cell r="C11" t="str">
            <v>OPINIÓN LIMPIA</v>
          </cell>
        </row>
        <row r="16">
          <cell r="B16">
            <v>0</v>
          </cell>
          <cell r="C16">
            <v>3</v>
          </cell>
        </row>
        <row r="17">
          <cell r="B17">
            <v>1E-3</v>
          </cell>
          <cell r="C17">
            <v>3</v>
          </cell>
        </row>
        <row r="18">
          <cell r="B18">
            <v>2E-3</v>
          </cell>
          <cell r="C18">
            <v>3</v>
          </cell>
        </row>
        <row r="19">
          <cell r="B19">
            <v>3.0000000000000001E-3</v>
          </cell>
          <cell r="C19">
            <v>3</v>
          </cell>
        </row>
        <row r="20">
          <cell r="B20">
            <v>4.0000000000000001E-3</v>
          </cell>
          <cell r="C20">
            <v>3</v>
          </cell>
        </row>
        <row r="21">
          <cell r="B21">
            <v>5.0000000000000001E-3</v>
          </cell>
          <cell r="C21">
            <v>3</v>
          </cell>
        </row>
        <row r="22">
          <cell r="B22">
            <v>6.0000000000000001E-3</v>
          </cell>
          <cell r="C22">
            <v>3</v>
          </cell>
        </row>
        <row r="23">
          <cell r="B23">
            <v>7.0000000000000001E-3</v>
          </cell>
          <cell r="C23">
            <v>3</v>
          </cell>
        </row>
        <row r="24">
          <cell r="B24">
            <v>8.0000000000000002E-3</v>
          </cell>
          <cell r="C24">
            <v>3</v>
          </cell>
        </row>
        <row r="25">
          <cell r="B25">
            <v>8.9999999999999993E-3</v>
          </cell>
          <cell r="C25">
            <v>3</v>
          </cell>
        </row>
        <row r="26">
          <cell r="B26">
            <v>0.01</v>
          </cell>
          <cell r="C26">
            <v>3</v>
          </cell>
        </row>
        <row r="27">
          <cell r="B27">
            <v>1.0999999999999999E-2</v>
          </cell>
          <cell r="C27">
            <v>3</v>
          </cell>
        </row>
        <row r="28">
          <cell r="B28">
            <v>1.2E-2</v>
          </cell>
          <cell r="C28">
            <v>3</v>
          </cell>
        </row>
        <row r="29">
          <cell r="B29">
            <v>1.2999999999999999E-2</v>
          </cell>
          <cell r="C29">
            <v>3</v>
          </cell>
        </row>
        <row r="30">
          <cell r="B30">
            <v>1.4E-2</v>
          </cell>
          <cell r="C30">
            <v>3</v>
          </cell>
        </row>
        <row r="31">
          <cell r="B31">
            <v>1.4999999999999999E-2</v>
          </cell>
          <cell r="C31">
            <v>3</v>
          </cell>
        </row>
        <row r="32">
          <cell r="B32">
            <v>1.6E-2</v>
          </cell>
          <cell r="C32">
            <v>3</v>
          </cell>
        </row>
        <row r="33">
          <cell r="B33">
            <v>1.7000000000000001E-2</v>
          </cell>
          <cell r="C33">
            <v>3</v>
          </cell>
        </row>
        <row r="34">
          <cell r="B34">
            <v>1.7999999999999999E-2</v>
          </cell>
          <cell r="C34">
            <v>3</v>
          </cell>
        </row>
        <row r="35">
          <cell r="B35">
            <v>1.9E-2</v>
          </cell>
          <cell r="C35">
            <v>3</v>
          </cell>
        </row>
        <row r="36">
          <cell r="B36">
            <v>0.02</v>
          </cell>
          <cell r="C36">
            <v>3</v>
          </cell>
        </row>
        <row r="37">
          <cell r="B37">
            <v>2.1000000000000001E-2</v>
          </cell>
          <cell r="C37">
            <v>3</v>
          </cell>
        </row>
        <row r="38">
          <cell r="B38">
            <v>2.1999999999999999E-2</v>
          </cell>
          <cell r="C38">
            <v>3</v>
          </cell>
        </row>
        <row r="39">
          <cell r="B39">
            <v>2.3E-2</v>
          </cell>
          <cell r="C39">
            <v>3</v>
          </cell>
        </row>
        <row r="40">
          <cell r="B40">
            <v>2.4E-2</v>
          </cell>
          <cell r="C40">
            <v>3</v>
          </cell>
        </row>
        <row r="41">
          <cell r="B41">
            <v>2.5000000000000001E-2</v>
          </cell>
          <cell r="C41">
            <v>3</v>
          </cell>
        </row>
        <row r="42">
          <cell r="B42">
            <v>2.5999999999999999E-2</v>
          </cell>
          <cell r="C42">
            <v>3</v>
          </cell>
        </row>
        <row r="43">
          <cell r="B43">
            <v>2.7E-2</v>
          </cell>
          <cell r="C43">
            <v>3</v>
          </cell>
        </row>
        <row r="44">
          <cell r="B44">
            <v>2.8000000000000001E-2</v>
          </cell>
          <cell r="C44">
            <v>3</v>
          </cell>
        </row>
        <row r="45">
          <cell r="B45">
            <v>2.9000000000000001E-2</v>
          </cell>
          <cell r="C45">
            <v>3</v>
          </cell>
        </row>
        <row r="46">
          <cell r="B46">
            <v>0.03</v>
          </cell>
          <cell r="C46">
            <v>3</v>
          </cell>
        </row>
        <row r="47">
          <cell r="B47">
            <v>3.1E-2</v>
          </cell>
          <cell r="C47">
            <v>3</v>
          </cell>
        </row>
        <row r="48">
          <cell r="B48">
            <v>3.2000000000000001E-2</v>
          </cell>
          <cell r="C48">
            <v>3</v>
          </cell>
        </row>
        <row r="49">
          <cell r="B49">
            <v>3.3000000000000002E-2</v>
          </cell>
          <cell r="C49">
            <v>3</v>
          </cell>
        </row>
        <row r="50">
          <cell r="B50">
            <v>3.4000000000000002E-2</v>
          </cell>
          <cell r="C50">
            <v>3</v>
          </cell>
        </row>
        <row r="51">
          <cell r="B51">
            <v>3.5000000000000003E-2</v>
          </cell>
          <cell r="C51">
            <v>3</v>
          </cell>
        </row>
        <row r="52">
          <cell r="B52">
            <v>3.5999999999999997E-2</v>
          </cell>
          <cell r="C52">
            <v>3</v>
          </cell>
        </row>
        <row r="53">
          <cell r="B53">
            <v>3.6999999999999998E-2</v>
          </cell>
          <cell r="C53">
            <v>3</v>
          </cell>
        </row>
        <row r="54">
          <cell r="B54">
            <v>3.7999999999999999E-2</v>
          </cell>
          <cell r="C54">
            <v>3</v>
          </cell>
        </row>
        <row r="55">
          <cell r="B55">
            <v>3.9E-2</v>
          </cell>
          <cell r="C55">
            <v>3</v>
          </cell>
        </row>
        <row r="56">
          <cell r="B56">
            <v>0.04</v>
          </cell>
          <cell r="C56">
            <v>3</v>
          </cell>
        </row>
        <row r="57">
          <cell r="B57">
            <v>4.1000000000000002E-2</v>
          </cell>
          <cell r="C57">
            <v>3</v>
          </cell>
        </row>
        <row r="58">
          <cell r="B58">
            <v>4.2000000000000003E-2</v>
          </cell>
          <cell r="C58">
            <v>3</v>
          </cell>
        </row>
        <row r="59">
          <cell r="B59">
            <v>4.2999999999999997E-2</v>
          </cell>
          <cell r="C59">
            <v>3</v>
          </cell>
        </row>
        <row r="60">
          <cell r="B60">
            <v>4.3999999999999997E-2</v>
          </cell>
          <cell r="C60">
            <v>3</v>
          </cell>
        </row>
        <row r="61">
          <cell r="B61">
            <v>4.4999999999999998E-2</v>
          </cell>
          <cell r="C61">
            <v>3</v>
          </cell>
        </row>
        <row r="62">
          <cell r="B62">
            <v>4.5999999999999999E-2</v>
          </cell>
          <cell r="C62">
            <v>3</v>
          </cell>
        </row>
        <row r="63">
          <cell r="B63">
            <v>4.7E-2</v>
          </cell>
          <cell r="C63">
            <v>3</v>
          </cell>
        </row>
        <row r="64">
          <cell r="B64">
            <v>4.8000000000000001E-2</v>
          </cell>
          <cell r="C64">
            <v>3</v>
          </cell>
        </row>
        <row r="65">
          <cell r="B65">
            <v>4.9000000000000002E-2</v>
          </cell>
          <cell r="C65">
            <v>3</v>
          </cell>
        </row>
        <row r="66">
          <cell r="B66">
            <v>0.05</v>
          </cell>
          <cell r="C66">
            <v>3</v>
          </cell>
        </row>
        <row r="67">
          <cell r="B67">
            <v>5.0999999999999997E-2</v>
          </cell>
          <cell r="C67">
            <v>2</v>
          </cell>
        </row>
        <row r="68">
          <cell r="B68">
            <v>5.1999999999999998E-2</v>
          </cell>
          <cell r="C68">
            <v>2</v>
          </cell>
        </row>
        <row r="69">
          <cell r="B69">
            <v>5.2999999999999999E-2</v>
          </cell>
          <cell r="C69">
            <v>2</v>
          </cell>
        </row>
        <row r="70">
          <cell r="B70">
            <v>5.3999999999999999E-2</v>
          </cell>
          <cell r="C70">
            <v>2</v>
          </cell>
        </row>
        <row r="71">
          <cell r="B71">
            <v>5.5E-2</v>
          </cell>
          <cell r="C71">
            <v>2</v>
          </cell>
        </row>
        <row r="72">
          <cell r="B72">
            <v>5.6000000000000001E-2</v>
          </cell>
          <cell r="C72">
            <v>2</v>
          </cell>
        </row>
        <row r="73">
          <cell r="B73">
            <v>5.7000000000000002E-2</v>
          </cell>
          <cell r="C73">
            <v>2</v>
          </cell>
        </row>
        <row r="74">
          <cell r="B74">
            <v>5.8000000000000003E-2</v>
          </cell>
          <cell r="C74">
            <v>2</v>
          </cell>
        </row>
        <row r="75">
          <cell r="B75">
            <v>5.8999999999999997E-2</v>
          </cell>
          <cell r="C75">
            <v>2</v>
          </cell>
        </row>
        <row r="76">
          <cell r="B76">
            <v>0.06</v>
          </cell>
          <cell r="C76">
            <v>2</v>
          </cell>
        </row>
        <row r="77">
          <cell r="B77">
            <v>6.0999999999999999E-2</v>
          </cell>
          <cell r="C77">
            <v>2</v>
          </cell>
        </row>
        <row r="78">
          <cell r="B78">
            <v>6.2E-2</v>
          </cell>
          <cell r="C78">
            <v>2</v>
          </cell>
        </row>
        <row r="79">
          <cell r="B79">
            <v>6.3E-2</v>
          </cell>
          <cell r="C79">
            <v>2</v>
          </cell>
        </row>
        <row r="80">
          <cell r="B80">
            <v>6.4000000000000001E-2</v>
          </cell>
          <cell r="C80">
            <v>2</v>
          </cell>
        </row>
        <row r="81">
          <cell r="B81">
            <v>6.5000000000000002E-2</v>
          </cell>
          <cell r="C81">
            <v>2</v>
          </cell>
        </row>
        <row r="82">
          <cell r="B82">
            <v>6.6000000000000003E-2</v>
          </cell>
          <cell r="C82">
            <v>2</v>
          </cell>
        </row>
        <row r="83">
          <cell r="B83">
            <v>6.7000000000000004E-2</v>
          </cell>
          <cell r="C83">
            <v>2</v>
          </cell>
        </row>
        <row r="84">
          <cell r="B84">
            <v>6.8000000000000005E-2</v>
          </cell>
          <cell r="C84">
            <v>2</v>
          </cell>
        </row>
        <row r="85">
          <cell r="B85">
            <v>6.9000000000000006E-2</v>
          </cell>
          <cell r="C85">
            <v>2</v>
          </cell>
        </row>
        <row r="86">
          <cell r="B86">
            <v>7.0000000000000007E-2</v>
          </cell>
          <cell r="C86">
            <v>2</v>
          </cell>
        </row>
        <row r="87">
          <cell r="B87">
            <v>7.0999999999999994E-2</v>
          </cell>
          <cell r="C87">
            <v>2</v>
          </cell>
        </row>
        <row r="88">
          <cell r="B88">
            <v>7.1999999999999995E-2</v>
          </cell>
          <cell r="C88">
            <v>2</v>
          </cell>
        </row>
        <row r="89">
          <cell r="B89">
            <v>7.2999999999999995E-2</v>
          </cell>
          <cell r="C89">
            <v>2</v>
          </cell>
        </row>
        <row r="90">
          <cell r="B90">
            <v>7.3999999999999996E-2</v>
          </cell>
          <cell r="C90">
            <v>2</v>
          </cell>
        </row>
        <row r="91">
          <cell r="B91">
            <v>7.4999999999999997E-2</v>
          </cell>
          <cell r="C91">
            <v>2</v>
          </cell>
        </row>
        <row r="92">
          <cell r="B92">
            <v>7.5999999999999998E-2</v>
          </cell>
          <cell r="C92">
            <v>2</v>
          </cell>
        </row>
        <row r="93">
          <cell r="B93">
            <v>7.6999999999999999E-2</v>
          </cell>
          <cell r="C93">
            <v>2</v>
          </cell>
        </row>
        <row r="94">
          <cell r="B94">
            <v>7.8E-2</v>
          </cell>
          <cell r="C94">
            <v>2</v>
          </cell>
        </row>
        <row r="95">
          <cell r="B95">
            <v>7.9000000000000001E-2</v>
          </cell>
          <cell r="C95">
            <v>2</v>
          </cell>
        </row>
        <row r="96">
          <cell r="B96">
            <v>0.08</v>
          </cell>
          <cell r="C96">
            <v>2</v>
          </cell>
        </row>
        <row r="97">
          <cell r="B97">
            <v>8.1000000000000003E-2</v>
          </cell>
          <cell r="C97">
            <v>2</v>
          </cell>
        </row>
        <row r="98">
          <cell r="B98">
            <v>8.2000000000000003E-2</v>
          </cell>
          <cell r="C98">
            <v>2</v>
          </cell>
        </row>
        <row r="99">
          <cell r="B99">
            <v>8.3000000000000004E-2</v>
          </cell>
          <cell r="C99">
            <v>2</v>
          </cell>
        </row>
        <row r="100">
          <cell r="B100">
            <v>8.4000000000000005E-2</v>
          </cell>
          <cell r="C100">
            <v>2</v>
          </cell>
        </row>
        <row r="101">
          <cell r="B101">
            <v>8.5000000000000006E-2</v>
          </cell>
          <cell r="C101">
            <v>2</v>
          </cell>
        </row>
        <row r="102">
          <cell r="B102">
            <v>8.5999999999999993E-2</v>
          </cell>
          <cell r="C102">
            <v>2</v>
          </cell>
        </row>
        <row r="103">
          <cell r="B103">
            <v>8.6999999999999994E-2</v>
          </cell>
          <cell r="C103">
            <v>2</v>
          </cell>
        </row>
        <row r="104">
          <cell r="B104">
            <v>8.7999999999999995E-2</v>
          </cell>
          <cell r="C104">
            <v>2</v>
          </cell>
        </row>
        <row r="105">
          <cell r="B105">
            <v>8.8999999999999996E-2</v>
          </cell>
          <cell r="C105">
            <v>2</v>
          </cell>
        </row>
        <row r="106">
          <cell r="B106">
            <v>0.09</v>
          </cell>
          <cell r="C106">
            <v>2</v>
          </cell>
        </row>
        <row r="107">
          <cell r="B107">
            <v>9.0999999999999998E-2</v>
          </cell>
          <cell r="C107">
            <v>2</v>
          </cell>
        </row>
        <row r="108">
          <cell r="B108">
            <v>9.1999999999999998E-2</v>
          </cell>
          <cell r="C108">
            <v>2</v>
          </cell>
        </row>
        <row r="109">
          <cell r="B109">
            <v>9.2999999999999999E-2</v>
          </cell>
          <cell r="C109">
            <v>2</v>
          </cell>
        </row>
        <row r="110">
          <cell r="B110">
            <v>9.4E-2</v>
          </cell>
          <cell r="C110">
            <v>2</v>
          </cell>
        </row>
        <row r="111">
          <cell r="B111">
            <v>9.5000000000000001E-2</v>
          </cell>
          <cell r="C111">
            <v>2</v>
          </cell>
        </row>
        <row r="112">
          <cell r="B112">
            <v>9.6000000000000002E-2</v>
          </cell>
          <cell r="C112">
            <v>2</v>
          </cell>
        </row>
        <row r="113">
          <cell r="B113">
            <v>9.7000000000000003E-2</v>
          </cell>
          <cell r="C113">
            <v>2</v>
          </cell>
        </row>
        <row r="114">
          <cell r="B114">
            <v>9.8000000000000004E-2</v>
          </cell>
          <cell r="C114">
            <v>2</v>
          </cell>
        </row>
        <row r="115">
          <cell r="B115">
            <v>9.9000000000000005E-2</v>
          </cell>
          <cell r="C115">
            <v>2</v>
          </cell>
        </row>
        <row r="116">
          <cell r="B116">
            <v>0.1</v>
          </cell>
          <cell r="C116">
            <v>2</v>
          </cell>
        </row>
        <row r="117">
          <cell r="B117">
            <v>0.10100000000000001</v>
          </cell>
          <cell r="C117">
            <v>1</v>
          </cell>
        </row>
        <row r="118">
          <cell r="B118">
            <v>0.10199999999999999</v>
          </cell>
          <cell r="C118">
            <v>1</v>
          </cell>
        </row>
        <row r="119">
          <cell r="B119">
            <v>0.10299999999999999</v>
          </cell>
          <cell r="C119">
            <v>1</v>
          </cell>
        </row>
        <row r="120">
          <cell r="B120">
            <v>0.104</v>
          </cell>
          <cell r="C120">
            <v>1</v>
          </cell>
        </row>
        <row r="121">
          <cell r="B121">
            <v>0.105</v>
          </cell>
          <cell r="C121">
            <v>1</v>
          </cell>
        </row>
        <row r="122">
          <cell r="B122">
            <v>0.106</v>
          </cell>
          <cell r="C122">
            <v>1</v>
          </cell>
        </row>
        <row r="123">
          <cell r="B123">
            <v>0.107</v>
          </cell>
          <cell r="C123">
            <v>1</v>
          </cell>
        </row>
        <row r="124">
          <cell r="B124">
            <v>0.108</v>
          </cell>
          <cell r="C124">
            <v>1</v>
          </cell>
        </row>
        <row r="125">
          <cell r="B125">
            <v>0.109</v>
          </cell>
          <cell r="C125">
            <v>1</v>
          </cell>
        </row>
        <row r="126">
          <cell r="B126">
            <v>0.11</v>
          </cell>
          <cell r="C126">
            <v>1</v>
          </cell>
        </row>
        <row r="127">
          <cell r="B127">
            <v>0.111</v>
          </cell>
          <cell r="C127">
            <v>1</v>
          </cell>
        </row>
        <row r="128">
          <cell r="B128">
            <v>0.112</v>
          </cell>
          <cell r="C128">
            <v>1</v>
          </cell>
        </row>
        <row r="129">
          <cell r="B129">
            <v>0.113</v>
          </cell>
          <cell r="C129">
            <v>1</v>
          </cell>
        </row>
        <row r="130">
          <cell r="B130">
            <v>0.114</v>
          </cell>
          <cell r="C130">
            <v>1</v>
          </cell>
        </row>
        <row r="131">
          <cell r="B131">
            <v>0.115</v>
          </cell>
          <cell r="C131">
            <v>1</v>
          </cell>
        </row>
        <row r="132">
          <cell r="B132">
            <v>0.11600000000000001</v>
          </cell>
          <cell r="C132">
            <v>1</v>
          </cell>
        </row>
        <row r="133">
          <cell r="B133">
            <v>0.11700000000000001</v>
          </cell>
          <cell r="C133">
            <v>1</v>
          </cell>
        </row>
        <row r="134">
          <cell r="B134">
            <v>0.11799999999999999</v>
          </cell>
          <cell r="C134">
            <v>1</v>
          </cell>
        </row>
        <row r="135">
          <cell r="B135">
            <v>0.11899999999999999</v>
          </cell>
          <cell r="C135">
            <v>1</v>
          </cell>
        </row>
        <row r="136">
          <cell r="B136">
            <v>0.12</v>
          </cell>
          <cell r="C136">
            <v>1</v>
          </cell>
        </row>
        <row r="137">
          <cell r="B137">
            <v>0.121</v>
          </cell>
          <cell r="C137">
            <v>1</v>
          </cell>
        </row>
        <row r="138">
          <cell r="B138">
            <v>0.122</v>
          </cell>
          <cell r="C138">
            <v>1</v>
          </cell>
        </row>
        <row r="139">
          <cell r="B139">
            <v>0.123</v>
          </cell>
          <cell r="C139">
            <v>1</v>
          </cell>
        </row>
        <row r="140">
          <cell r="B140">
            <v>0.124</v>
          </cell>
          <cell r="C140">
            <v>1</v>
          </cell>
        </row>
        <row r="141">
          <cell r="B141">
            <v>0.125</v>
          </cell>
          <cell r="C141">
            <v>1</v>
          </cell>
        </row>
        <row r="142">
          <cell r="B142">
            <v>0.126</v>
          </cell>
          <cell r="C142">
            <v>1</v>
          </cell>
        </row>
        <row r="143">
          <cell r="B143">
            <v>0.127</v>
          </cell>
          <cell r="C143">
            <v>1</v>
          </cell>
        </row>
        <row r="144">
          <cell r="B144">
            <v>0.128</v>
          </cell>
          <cell r="C144">
            <v>1</v>
          </cell>
        </row>
        <row r="145">
          <cell r="B145">
            <v>0.129</v>
          </cell>
          <cell r="C145">
            <v>1</v>
          </cell>
        </row>
        <row r="146">
          <cell r="B146">
            <v>0.13</v>
          </cell>
          <cell r="C146">
            <v>1</v>
          </cell>
        </row>
        <row r="147">
          <cell r="B147">
            <v>0.13100000000000001</v>
          </cell>
          <cell r="C147">
            <v>1</v>
          </cell>
        </row>
        <row r="148">
          <cell r="B148">
            <v>0.13200000000000001</v>
          </cell>
          <cell r="C148">
            <v>1</v>
          </cell>
        </row>
        <row r="149">
          <cell r="B149">
            <v>0.13300000000000001</v>
          </cell>
          <cell r="C149">
            <v>1</v>
          </cell>
        </row>
        <row r="150">
          <cell r="B150">
            <v>0.13400000000000001</v>
          </cell>
          <cell r="C150">
            <v>1</v>
          </cell>
        </row>
        <row r="151">
          <cell r="B151">
            <v>0.13500000000000001</v>
          </cell>
          <cell r="C151">
            <v>1</v>
          </cell>
        </row>
        <row r="152">
          <cell r="B152">
            <v>0.13600000000000001</v>
          </cell>
          <cell r="C152">
            <v>1</v>
          </cell>
        </row>
        <row r="153">
          <cell r="B153">
            <v>0.13700000000000001</v>
          </cell>
          <cell r="C153">
            <v>1</v>
          </cell>
        </row>
        <row r="154">
          <cell r="B154">
            <v>0.13800000000000001</v>
          </cell>
          <cell r="C154">
            <v>1</v>
          </cell>
        </row>
        <row r="155">
          <cell r="B155">
            <v>0.13900000000000001</v>
          </cell>
          <cell r="C155">
            <v>1</v>
          </cell>
        </row>
        <row r="156">
          <cell r="B156">
            <v>0.14000000000000001</v>
          </cell>
          <cell r="C156">
            <v>1</v>
          </cell>
        </row>
        <row r="157">
          <cell r="B157">
            <v>0.14099999999999999</v>
          </cell>
          <cell r="C157">
            <v>1</v>
          </cell>
        </row>
        <row r="158">
          <cell r="B158">
            <v>0.14199999999999999</v>
          </cell>
          <cell r="C158">
            <v>1</v>
          </cell>
        </row>
        <row r="159">
          <cell r="B159">
            <v>0.14299999999999999</v>
          </cell>
          <cell r="C159">
            <v>1</v>
          </cell>
        </row>
        <row r="160">
          <cell r="B160">
            <v>0.14399999999999999</v>
          </cell>
          <cell r="C160">
            <v>1</v>
          </cell>
        </row>
        <row r="161">
          <cell r="B161">
            <v>0.14499999999999999</v>
          </cell>
          <cell r="C161">
            <v>1</v>
          </cell>
        </row>
        <row r="162">
          <cell r="B162">
            <v>0.14599999999999999</v>
          </cell>
          <cell r="C162">
            <v>1</v>
          </cell>
        </row>
        <row r="163">
          <cell r="B163">
            <v>0.14699999999999999</v>
          </cell>
          <cell r="C163">
            <v>1</v>
          </cell>
        </row>
        <row r="164">
          <cell r="B164">
            <v>0.14799999999999999</v>
          </cell>
          <cell r="C164">
            <v>1</v>
          </cell>
        </row>
        <row r="165">
          <cell r="B165">
            <v>0.14899999999999999</v>
          </cell>
          <cell r="C165">
            <v>1</v>
          </cell>
        </row>
        <row r="166">
          <cell r="B166">
            <v>0.15</v>
          </cell>
          <cell r="C166">
            <v>1</v>
          </cell>
        </row>
        <row r="167">
          <cell r="B167">
            <v>0.151</v>
          </cell>
          <cell r="C167">
            <v>0</v>
          </cell>
        </row>
        <row r="168">
          <cell r="B168">
            <v>0.152</v>
          </cell>
          <cell r="C168">
            <v>0</v>
          </cell>
        </row>
        <row r="169">
          <cell r="B169">
            <v>0.153</v>
          </cell>
          <cell r="C169">
            <v>0</v>
          </cell>
        </row>
        <row r="170">
          <cell r="B170">
            <v>0.154</v>
          </cell>
          <cell r="C170">
            <v>0</v>
          </cell>
        </row>
        <row r="171">
          <cell r="B171">
            <v>0.155</v>
          </cell>
          <cell r="C171">
            <v>0</v>
          </cell>
        </row>
        <row r="172">
          <cell r="B172">
            <v>0.156</v>
          </cell>
          <cell r="C172">
            <v>0</v>
          </cell>
        </row>
        <row r="173">
          <cell r="B173">
            <v>0.157</v>
          </cell>
          <cell r="C173">
            <v>0</v>
          </cell>
        </row>
        <row r="174">
          <cell r="B174">
            <v>0.158</v>
          </cell>
          <cell r="C174">
            <v>0</v>
          </cell>
        </row>
        <row r="175">
          <cell r="B175">
            <v>0.159</v>
          </cell>
          <cell r="C175">
            <v>0</v>
          </cell>
        </row>
        <row r="176">
          <cell r="B176">
            <v>0.16</v>
          </cell>
          <cell r="C176">
            <v>0</v>
          </cell>
        </row>
        <row r="177">
          <cell r="B177">
            <v>0.161</v>
          </cell>
          <cell r="C177">
            <v>0</v>
          </cell>
        </row>
        <row r="178">
          <cell r="B178">
            <v>0.16200000000000001</v>
          </cell>
          <cell r="C178">
            <v>0</v>
          </cell>
        </row>
        <row r="179">
          <cell r="B179">
            <v>0.16300000000000001</v>
          </cell>
          <cell r="C179">
            <v>0</v>
          </cell>
        </row>
        <row r="180">
          <cell r="B180">
            <v>0.16400000000000001</v>
          </cell>
          <cell r="C180">
            <v>0</v>
          </cell>
        </row>
        <row r="181">
          <cell r="B181">
            <v>0.16500000000000001</v>
          </cell>
          <cell r="C181">
            <v>0</v>
          </cell>
        </row>
        <row r="182">
          <cell r="B182">
            <v>0.16600000000000001</v>
          </cell>
          <cell r="C182">
            <v>0</v>
          </cell>
        </row>
        <row r="183">
          <cell r="B183">
            <v>0.16700000000000001</v>
          </cell>
          <cell r="C183">
            <v>0</v>
          </cell>
        </row>
        <row r="184">
          <cell r="B184">
            <v>0.16800000000000001</v>
          </cell>
          <cell r="C184">
            <v>0</v>
          </cell>
        </row>
        <row r="185">
          <cell r="B185">
            <v>0.16900000000000001</v>
          </cell>
          <cell r="C185">
            <v>0</v>
          </cell>
        </row>
        <row r="186">
          <cell r="B186">
            <v>0.17</v>
          </cell>
          <cell r="C186">
            <v>0</v>
          </cell>
        </row>
        <row r="187">
          <cell r="B187">
            <v>0.17100000000000001</v>
          </cell>
          <cell r="C187">
            <v>0</v>
          </cell>
        </row>
        <row r="188">
          <cell r="B188">
            <v>0.17199999999999999</v>
          </cell>
          <cell r="C188">
            <v>0</v>
          </cell>
        </row>
        <row r="189">
          <cell r="B189">
            <v>0.17299999999999999</v>
          </cell>
          <cell r="C189">
            <v>0</v>
          </cell>
        </row>
        <row r="190">
          <cell r="B190">
            <v>0.17399999999999999</v>
          </cell>
          <cell r="C190">
            <v>0</v>
          </cell>
        </row>
        <row r="191">
          <cell r="B191">
            <v>0.17499999999999999</v>
          </cell>
          <cell r="C191">
            <v>0</v>
          </cell>
        </row>
        <row r="192">
          <cell r="B192">
            <v>0.17599999999999999</v>
          </cell>
          <cell r="C192">
            <v>0</v>
          </cell>
        </row>
        <row r="193">
          <cell r="B193">
            <v>0.17699999999999999</v>
          </cell>
          <cell r="C193">
            <v>0</v>
          </cell>
        </row>
        <row r="194">
          <cell r="B194">
            <v>0.17799999999999999</v>
          </cell>
          <cell r="C194">
            <v>0</v>
          </cell>
        </row>
        <row r="195">
          <cell r="B195">
            <v>0.17899999999999999</v>
          </cell>
          <cell r="C195">
            <v>0</v>
          </cell>
        </row>
        <row r="196">
          <cell r="B196">
            <v>0.18</v>
          </cell>
          <cell r="C196">
            <v>0</v>
          </cell>
        </row>
        <row r="197">
          <cell r="B197">
            <v>0.18099999999999999</v>
          </cell>
          <cell r="C197">
            <v>0</v>
          </cell>
        </row>
        <row r="198">
          <cell r="B198">
            <v>0.182</v>
          </cell>
          <cell r="C198">
            <v>0</v>
          </cell>
        </row>
        <row r="199">
          <cell r="B199">
            <v>0.183</v>
          </cell>
          <cell r="C199">
            <v>0</v>
          </cell>
        </row>
        <row r="200">
          <cell r="B200">
            <v>0.184</v>
          </cell>
          <cell r="C200">
            <v>0</v>
          </cell>
        </row>
        <row r="201">
          <cell r="B201">
            <v>0.185</v>
          </cell>
          <cell r="C201">
            <v>0</v>
          </cell>
        </row>
        <row r="202">
          <cell r="B202">
            <v>0.186</v>
          </cell>
          <cell r="C202">
            <v>0</v>
          </cell>
        </row>
        <row r="203">
          <cell r="B203">
            <v>0.187</v>
          </cell>
          <cell r="C203">
            <v>0</v>
          </cell>
        </row>
        <row r="204">
          <cell r="B204">
            <v>0.188</v>
          </cell>
          <cell r="C204">
            <v>0</v>
          </cell>
        </row>
        <row r="205">
          <cell r="B205">
            <v>0.189</v>
          </cell>
          <cell r="C205">
            <v>0</v>
          </cell>
        </row>
        <row r="206">
          <cell r="B206">
            <v>0.19</v>
          </cell>
          <cell r="C206">
            <v>0</v>
          </cell>
        </row>
        <row r="207">
          <cell r="B207">
            <v>0.191</v>
          </cell>
          <cell r="C207">
            <v>0</v>
          </cell>
        </row>
        <row r="208">
          <cell r="B208">
            <v>0.192</v>
          </cell>
          <cell r="C208">
            <v>0</v>
          </cell>
        </row>
        <row r="209">
          <cell r="B209">
            <v>0.193</v>
          </cell>
          <cell r="C209">
            <v>0</v>
          </cell>
        </row>
        <row r="210">
          <cell r="B210">
            <v>0.19400000000000001</v>
          </cell>
          <cell r="C210">
            <v>0</v>
          </cell>
        </row>
        <row r="211">
          <cell r="B211">
            <v>0.19500000000000001</v>
          </cell>
          <cell r="C211">
            <v>0</v>
          </cell>
        </row>
        <row r="212">
          <cell r="B212">
            <v>0.19600000000000001</v>
          </cell>
          <cell r="C212">
            <v>0</v>
          </cell>
        </row>
        <row r="213">
          <cell r="B213">
            <v>0.19700000000000001</v>
          </cell>
          <cell r="C213">
            <v>0</v>
          </cell>
        </row>
        <row r="214">
          <cell r="B214">
            <v>0.19800000000000001</v>
          </cell>
          <cell r="C214">
            <v>0</v>
          </cell>
        </row>
        <row r="215">
          <cell r="B215">
            <v>0.19900000000000001</v>
          </cell>
          <cell r="C215">
            <v>0</v>
          </cell>
        </row>
        <row r="216">
          <cell r="B216">
            <v>0.2</v>
          </cell>
          <cell r="C216">
            <v>0</v>
          </cell>
        </row>
        <row r="217">
          <cell r="B217">
            <v>0.20100000000000001</v>
          </cell>
          <cell r="C217">
            <v>0</v>
          </cell>
        </row>
        <row r="218">
          <cell r="B218">
            <v>0.20200000000000001</v>
          </cell>
          <cell r="C218">
            <v>0</v>
          </cell>
        </row>
        <row r="219">
          <cell r="B219">
            <v>0.20300000000000001</v>
          </cell>
          <cell r="C219">
            <v>0</v>
          </cell>
        </row>
        <row r="220">
          <cell r="B220">
            <v>0.20399999999999999</v>
          </cell>
          <cell r="C220">
            <v>0</v>
          </cell>
        </row>
        <row r="221">
          <cell r="B221">
            <v>0.20499999999999999</v>
          </cell>
          <cell r="C221">
            <v>0</v>
          </cell>
        </row>
        <row r="222">
          <cell r="B222">
            <v>0.20599999999999999</v>
          </cell>
          <cell r="C222">
            <v>0</v>
          </cell>
        </row>
        <row r="223">
          <cell r="B223">
            <v>0.20699999999999999</v>
          </cell>
          <cell r="C223">
            <v>0</v>
          </cell>
        </row>
        <row r="224">
          <cell r="B224">
            <v>0.20799999999999999</v>
          </cell>
          <cell r="C224">
            <v>0</v>
          </cell>
        </row>
        <row r="225">
          <cell r="B225">
            <v>0.20899999999999999</v>
          </cell>
          <cell r="C225">
            <v>0</v>
          </cell>
        </row>
        <row r="226">
          <cell r="B226">
            <v>0.21</v>
          </cell>
          <cell r="C226">
            <v>0</v>
          </cell>
        </row>
        <row r="227">
          <cell r="B227">
            <v>0.21099999999999999</v>
          </cell>
          <cell r="C227">
            <v>0</v>
          </cell>
        </row>
        <row r="228">
          <cell r="B228">
            <v>0.21199999999999999</v>
          </cell>
          <cell r="C228">
            <v>0</v>
          </cell>
        </row>
        <row r="229">
          <cell r="B229">
            <v>0.21299999999999999</v>
          </cell>
          <cell r="C229">
            <v>0</v>
          </cell>
        </row>
        <row r="230">
          <cell r="B230">
            <v>0.214</v>
          </cell>
          <cell r="C230">
            <v>0</v>
          </cell>
        </row>
        <row r="231">
          <cell r="B231">
            <v>0.215</v>
          </cell>
          <cell r="C231">
            <v>0</v>
          </cell>
        </row>
        <row r="232">
          <cell r="B232">
            <v>0.216</v>
          </cell>
          <cell r="C232">
            <v>0</v>
          </cell>
        </row>
        <row r="233">
          <cell r="B233">
            <v>0.217</v>
          </cell>
          <cell r="C233">
            <v>0</v>
          </cell>
        </row>
        <row r="234">
          <cell r="B234">
            <v>0.218</v>
          </cell>
          <cell r="C234">
            <v>0</v>
          </cell>
        </row>
        <row r="235">
          <cell r="B235">
            <v>0.219</v>
          </cell>
          <cell r="C235">
            <v>0</v>
          </cell>
        </row>
        <row r="236">
          <cell r="B236">
            <v>0.22</v>
          </cell>
          <cell r="C236">
            <v>0</v>
          </cell>
        </row>
        <row r="237">
          <cell r="B237">
            <v>0.221</v>
          </cell>
          <cell r="C237">
            <v>0</v>
          </cell>
        </row>
        <row r="238">
          <cell r="B238">
            <v>0.222</v>
          </cell>
          <cell r="C238">
            <v>0</v>
          </cell>
        </row>
        <row r="239">
          <cell r="B239">
            <v>0.223</v>
          </cell>
          <cell r="C239">
            <v>0</v>
          </cell>
        </row>
        <row r="240">
          <cell r="B240">
            <v>0.224</v>
          </cell>
          <cell r="C240">
            <v>0</v>
          </cell>
        </row>
        <row r="241">
          <cell r="B241">
            <v>0.22500000000000001</v>
          </cell>
          <cell r="C241">
            <v>0</v>
          </cell>
        </row>
        <row r="242">
          <cell r="B242">
            <v>0.22600000000000001</v>
          </cell>
          <cell r="C242">
            <v>0</v>
          </cell>
        </row>
        <row r="243">
          <cell r="B243">
            <v>0.22700000000000001</v>
          </cell>
          <cell r="C243">
            <v>0</v>
          </cell>
        </row>
        <row r="244">
          <cell r="B244">
            <v>0.22800000000000001</v>
          </cell>
          <cell r="C244">
            <v>0</v>
          </cell>
        </row>
        <row r="245">
          <cell r="B245">
            <v>0.22900000000000001</v>
          </cell>
          <cell r="C245">
            <v>0</v>
          </cell>
        </row>
        <row r="246">
          <cell r="B246">
            <v>0.23</v>
          </cell>
          <cell r="C246">
            <v>0</v>
          </cell>
        </row>
        <row r="247">
          <cell r="B247">
            <v>0.23100000000000001</v>
          </cell>
          <cell r="C247">
            <v>0</v>
          </cell>
        </row>
        <row r="248">
          <cell r="B248">
            <v>0.23200000000000001</v>
          </cell>
          <cell r="C248">
            <v>0</v>
          </cell>
        </row>
        <row r="249">
          <cell r="B249">
            <v>0.23300000000000001</v>
          </cell>
          <cell r="C249">
            <v>0</v>
          </cell>
        </row>
        <row r="250">
          <cell r="B250">
            <v>0.23400000000000001</v>
          </cell>
          <cell r="C250">
            <v>0</v>
          </cell>
        </row>
        <row r="251">
          <cell r="B251">
            <v>0.23499999999999999</v>
          </cell>
          <cell r="C251">
            <v>0</v>
          </cell>
        </row>
        <row r="252">
          <cell r="B252">
            <v>0.23599999999999999</v>
          </cell>
          <cell r="C252">
            <v>0</v>
          </cell>
        </row>
        <row r="253">
          <cell r="B253">
            <v>0.23699999999999999</v>
          </cell>
          <cell r="C253">
            <v>0</v>
          </cell>
        </row>
        <row r="254">
          <cell r="B254">
            <v>0.23799999999999999</v>
          </cell>
          <cell r="C254">
            <v>0</v>
          </cell>
        </row>
        <row r="255">
          <cell r="B255">
            <v>0.23899999999999999</v>
          </cell>
          <cell r="C255">
            <v>0</v>
          </cell>
        </row>
        <row r="256">
          <cell r="B256">
            <v>0.24</v>
          </cell>
          <cell r="C256">
            <v>0</v>
          </cell>
        </row>
        <row r="257">
          <cell r="B257">
            <v>0.24099999999999999</v>
          </cell>
          <cell r="C257">
            <v>0</v>
          </cell>
        </row>
        <row r="258">
          <cell r="B258">
            <v>0.24199999999999999</v>
          </cell>
          <cell r="C258">
            <v>0</v>
          </cell>
        </row>
        <row r="259">
          <cell r="B259">
            <v>0.24299999999999999</v>
          </cell>
          <cell r="C259">
            <v>0</v>
          </cell>
        </row>
        <row r="260">
          <cell r="B260">
            <v>0.24399999999999999</v>
          </cell>
          <cell r="C260">
            <v>0</v>
          </cell>
        </row>
        <row r="261">
          <cell r="B261">
            <v>0.245</v>
          </cell>
          <cell r="C261">
            <v>0</v>
          </cell>
        </row>
        <row r="262">
          <cell r="B262">
            <v>0.246</v>
          </cell>
          <cell r="C262">
            <v>0</v>
          </cell>
        </row>
        <row r="263">
          <cell r="B263">
            <v>0.247</v>
          </cell>
          <cell r="C263">
            <v>0</v>
          </cell>
        </row>
        <row r="264">
          <cell r="B264">
            <v>0.248</v>
          </cell>
          <cell r="C264">
            <v>0</v>
          </cell>
        </row>
        <row r="265">
          <cell r="B265">
            <v>0.249</v>
          </cell>
          <cell r="C265">
            <v>0</v>
          </cell>
        </row>
        <row r="266">
          <cell r="B266">
            <v>0.25</v>
          </cell>
          <cell r="C266">
            <v>0</v>
          </cell>
        </row>
        <row r="267">
          <cell r="B267">
            <v>0.251</v>
          </cell>
          <cell r="C267">
            <v>0</v>
          </cell>
        </row>
        <row r="268">
          <cell r="B268">
            <v>0.252</v>
          </cell>
          <cell r="C268">
            <v>0</v>
          </cell>
        </row>
        <row r="269">
          <cell r="B269">
            <v>0.253</v>
          </cell>
          <cell r="C269">
            <v>0</v>
          </cell>
        </row>
        <row r="270">
          <cell r="B270">
            <v>0.254</v>
          </cell>
          <cell r="C270">
            <v>0</v>
          </cell>
        </row>
        <row r="271">
          <cell r="B271">
            <v>0.255</v>
          </cell>
          <cell r="C271">
            <v>0</v>
          </cell>
        </row>
        <row r="272">
          <cell r="B272">
            <v>0.25600000000000001</v>
          </cell>
          <cell r="C272">
            <v>0</v>
          </cell>
        </row>
        <row r="273">
          <cell r="B273">
            <v>0.25700000000000001</v>
          </cell>
          <cell r="C273">
            <v>0</v>
          </cell>
        </row>
        <row r="274">
          <cell r="B274">
            <v>0.25800000000000001</v>
          </cell>
          <cell r="C274">
            <v>0</v>
          </cell>
        </row>
        <row r="275">
          <cell r="B275">
            <v>0.25900000000000001</v>
          </cell>
          <cell r="C275">
            <v>0</v>
          </cell>
        </row>
        <row r="276">
          <cell r="B276">
            <v>0.26</v>
          </cell>
          <cell r="C276">
            <v>0</v>
          </cell>
        </row>
        <row r="277">
          <cell r="B277">
            <v>0.26100000000000001</v>
          </cell>
          <cell r="C277">
            <v>0</v>
          </cell>
        </row>
        <row r="278">
          <cell r="B278">
            <v>0.26200000000000001</v>
          </cell>
          <cell r="C278">
            <v>0</v>
          </cell>
        </row>
        <row r="279">
          <cell r="B279">
            <v>0.26300000000000001</v>
          </cell>
          <cell r="C279">
            <v>0</v>
          </cell>
        </row>
        <row r="280">
          <cell r="B280">
            <v>0.26400000000000001</v>
          </cell>
          <cell r="C280">
            <v>0</v>
          </cell>
        </row>
        <row r="281">
          <cell r="B281">
            <v>0.26500000000000001</v>
          </cell>
          <cell r="C281">
            <v>0</v>
          </cell>
        </row>
        <row r="282">
          <cell r="B282">
            <v>0.26600000000000001</v>
          </cell>
          <cell r="C282">
            <v>0</v>
          </cell>
        </row>
        <row r="283">
          <cell r="B283">
            <v>0.26700000000000002</v>
          </cell>
          <cell r="C283">
            <v>0</v>
          </cell>
        </row>
        <row r="284">
          <cell r="B284">
            <v>0.26800000000000002</v>
          </cell>
          <cell r="C284">
            <v>0</v>
          </cell>
        </row>
        <row r="285">
          <cell r="B285">
            <v>0.26900000000000002</v>
          </cell>
          <cell r="C285">
            <v>0</v>
          </cell>
        </row>
        <row r="286">
          <cell r="B286">
            <v>0.27</v>
          </cell>
          <cell r="C286">
            <v>0</v>
          </cell>
        </row>
        <row r="287">
          <cell r="B287">
            <v>0.27100000000000002</v>
          </cell>
          <cell r="C287">
            <v>0</v>
          </cell>
        </row>
        <row r="288">
          <cell r="B288">
            <v>0.27200000000000002</v>
          </cell>
          <cell r="C288">
            <v>0</v>
          </cell>
        </row>
        <row r="289">
          <cell r="B289">
            <v>0.27300000000000002</v>
          </cell>
          <cell r="C289">
            <v>0</v>
          </cell>
        </row>
        <row r="290">
          <cell r="B290">
            <v>0.27400000000000002</v>
          </cell>
          <cell r="C290">
            <v>0</v>
          </cell>
        </row>
        <row r="291">
          <cell r="B291">
            <v>0.27500000000000002</v>
          </cell>
          <cell r="C291">
            <v>0</v>
          </cell>
        </row>
        <row r="292">
          <cell r="B292">
            <v>0.27600000000000002</v>
          </cell>
          <cell r="C292">
            <v>0</v>
          </cell>
        </row>
        <row r="293">
          <cell r="B293">
            <v>0.27700000000000002</v>
          </cell>
          <cell r="C293">
            <v>0</v>
          </cell>
        </row>
        <row r="294">
          <cell r="B294">
            <v>0.27800000000000002</v>
          </cell>
          <cell r="C294">
            <v>0</v>
          </cell>
        </row>
        <row r="295">
          <cell r="B295">
            <v>0.27900000000000003</v>
          </cell>
          <cell r="C295">
            <v>0</v>
          </cell>
        </row>
        <row r="296">
          <cell r="B296">
            <v>0.28000000000000003</v>
          </cell>
          <cell r="C296">
            <v>0</v>
          </cell>
        </row>
        <row r="297">
          <cell r="B297">
            <v>0.28100000000000003</v>
          </cell>
          <cell r="C297">
            <v>0</v>
          </cell>
        </row>
        <row r="298">
          <cell r="B298">
            <v>0.28199999999999997</v>
          </cell>
          <cell r="C298">
            <v>0</v>
          </cell>
        </row>
        <row r="299">
          <cell r="B299">
            <v>0.28299999999999997</v>
          </cell>
          <cell r="C299">
            <v>0</v>
          </cell>
        </row>
        <row r="300">
          <cell r="B300">
            <v>0.28399999999999997</v>
          </cell>
          <cell r="C300">
            <v>0</v>
          </cell>
        </row>
        <row r="301">
          <cell r="B301">
            <v>0.28499999999999998</v>
          </cell>
          <cell r="C301">
            <v>0</v>
          </cell>
        </row>
        <row r="302">
          <cell r="B302">
            <v>0.28599999999999998</v>
          </cell>
          <cell r="C302">
            <v>0</v>
          </cell>
        </row>
        <row r="303">
          <cell r="B303">
            <v>0.28699999999999998</v>
          </cell>
          <cell r="C303">
            <v>0</v>
          </cell>
        </row>
        <row r="304">
          <cell r="B304">
            <v>0.28799999999999998</v>
          </cell>
          <cell r="C304">
            <v>0</v>
          </cell>
        </row>
        <row r="305">
          <cell r="B305">
            <v>0.28899999999999998</v>
          </cell>
          <cell r="C305">
            <v>0</v>
          </cell>
        </row>
        <row r="306">
          <cell r="B306">
            <v>0.28999999999999998</v>
          </cell>
          <cell r="C306">
            <v>0</v>
          </cell>
        </row>
        <row r="307">
          <cell r="B307">
            <v>0.29099999999999998</v>
          </cell>
          <cell r="C307">
            <v>0</v>
          </cell>
        </row>
        <row r="308">
          <cell r="B308">
            <v>0.29199999999999998</v>
          </cell>
          <cell r="C308">
            <v>0</v>
          </cell>
        </row>
        <row r="309">
          <cell r="B309">
            <v>0.29299999999999998</v>
          </cell>
          <cell r="C309">
            <v>0</v>
          </cell>
        </row>
        <row r="310">
          <cell r="B310">
            <v>0.29399999999999998</v>
          </cell>
          <cell r="C310">
            <v>0</v>
          </cell>
        </row>
        <row r="311">
          <cell r="B311">
            <v>0.29499999999999998</v>
          </cell>
          <cell r="C311">
            <v>0</v>
          </cell>
        </row>
        <row r="312">
          <cell r="B312">
            <v>0.29599999999999999</v>
          </cell>
          <cell r="C312">
            <v>0</v>
          </cell>
        </row>
        <row r="313">
          <cell r="B313">
            <v>0.29699999999999999</v>
          </cell>
          <cell r="C313">
            <v>0</v>
          </cell>
        </row>
        <row r="314">
          <cell r="B314">
            <v>0.29799999999999999</v>
          </cell>
          <cell r="C314">
            <v>0</v>
          </cell>
        </row>
        <row r="315">
          <cell r="B315">
            <v>0.29899999999999999</v>
          </cell>
          <cell r="C315">
            <v>0</v>
          </cell>
        </row>
        <row r="316">
          <cell r="B316">
            <v>0.3</v>
          </cell>
          <cell r="C316">
            <v>0</v>
          </cell>
        </row>
        <row r="317">
          <cell r="B317">
            <v>0.30099999999999999</v>
          </cell>
          <cell r="C317">
            <v>0</v>
          </cell>
        </row>
        <row r="318">
          <cell r="B318">
            <v>0.30199999999999999</v>
          </cell>
          <cell r="C318">
            <v>0</v>
          </cell>
        </row>
        <row r="319">
          <cell r="B319">
            <v>0.30299999999999999</v>
          </cell>
          <cell r="C319">
            <v>0</v>
          </cell>
        </row>
        <row r="320">
          <cell r="B320">
            <v>0.30399999999999999</v>
          </cell>
          <cell r="C320">
            <v>0</v>
          </cell>
        </row>
        <row r="321">
          <cell r="B321">
            <v>0.30499999999999999</v>
          </cell>
          <cell r="C321">
            <v>0</v>
          </cell>
        </row>
        <row r="322">
          <cell r="B322">
            <v>0.30599999999999999</v>
          </cell>
          <cell r="C322">
            <v>0</v>
          </cell>
        </row>
        <row r="323">
          <cell r="B323">
            <v>0.307</v>
          </cell>
          <cell r="C323">
            <v>0</v>
          </cell>
        </row>
        <row r="324">
          <cell r="B324">
            <v>0.308</v>
          </cell>
          <cell r="C324">
            <v>0</v>
          </cell>
        </row>
        <row r="325">
          <cell r="B325">
            <v>0.309</v>
          </cell>
          <cell r="C325">
            <v>0</v>
          </cell>
        </row>
        <row r="326">
          <cell r="B326">
            <v>0.31</v>
          </cell>
          <cell r="C326">
            <v>0</v>
          </cell>
        </row>
        <row r="327">
          <cell r="B327">
            <v>0.311</v>
          </cell>
          <cell r="C327">
            <v>0</v>
          </cell>
        </row>
        <row r="328">
          <cell r="B328">
            <v>0.312</v>
          </cell>
          <cell r="C328">
            <v>0</v>
          </cell>
        </row>
        <row r="329">
          <cell r="B329">
            <v>0.313</v>
          </cell>
          <cell r="C329">
            <v>0</v>
          </cell>
        </row>
        <row r="330">
          <cell r="B330">
            <v>0.314</v>
          </cell>
          <cell r="C330">
            <v>0</v>
          </cell>
        </row>
        <row r="331">
          <cell r="B331">
            <v>0.315</v>
          </cell>
          <cell r="C331">
            <v>0</v>
          </cell>
        </row>
        <row r="332">
          <cell r="B332">
            <v>0.316</v>
          </cell>
          <cell r="C332">
            <v>0</v>
          </cell>
        </row>
        <row r="333">
          <cell r="B333">
            <v>0.317</v>
          </cell>
          <cell r="C333">
            <v>0</v>
          </cell>
        </row>
        <row r="334">
          <cell r="B334">
            <v>0.318</v>
          </cell>
          <cell r="C334">
            <v>0</v>
          </cell>
        </row>
        <row r="335">
          <cell r="B335">
            <v>0.31900000000000001</v>
          </cell>
          <cell r="C335">
            <v>0</v>
          </cell>
        </row>
        <row r="336">
          <cell r="B336">
            <v>0.32</v>
          </cell>
          <cell r="C336">
            <v>0</v>
          </cell>
        </row>
        <row r="337">
          <cell r="B337">
            <v>0.32100000000000001</v>
          </cell>
          <cell r="C337">
            <v>0</v>
          </cell>
        </row>
        <row r="338">
          <cell r="B338">
            <v>0.32200000000000001</v>
          </cell>
          <cell r="C338">
            <v>0</v>
          </cell>
        </row>
        <row r="339">
          <cell r="B339">
            <v>0.32300000000000001</v>
          </cell>
          <cell r="C339">
            <v>0</v>
          </cell>
        </row>
        <row r="340">
          <cell r="B340">
            <v>0.32400000000000001</v>
          </cell>
          <cell r="C340">
            <v>0</v>
          </cell>
        </row>
        <row r="341">
          <cell r="B341">
            <v>0.32500000000000001</v>
          </cell>
          <cell r="C341">
            <v>0</v>
          </cell>
        </row>
        <row r="342">
          <cell r="B342">
            <v>0.32600000000000001</v>
          </cell>
          <cell r="C342">
            <v>0</v>
          </cell>
        </row>
        <row r="343">
          <cell r="B343">
            <v>0.32700000000000001</v>
          </cell>
          <cell r="C343">
            <v>0</v>
          </cell>
        </row>
        <row r="344">
          <cell r="B344">
            <v>0.32800000000000001</v>
          </cell>
          <cell r="C344">
            <v>0</v>
          </cell>
        </row>
        <row r="345">
          <cell r="B345">
            <v>0.32900000000000001</v>
          </cell>
          <cell r="C345">
            <v>0</v>
          </cell>
        </row>
        <row r="346">
          <cell r="B346">
            <v>0.33</v>
          </cell>
          <cell r="C346">
            <v>0</v>
          </cell>
        </row>
        <row r="347">
          <cell r="B347">
            <v>0.33100000000000002</v>
          </cell>
          <cell r="C347">
            <v>0</v>
          </cell>
        </row>
        <row r="348">
          <cell r="B348">
            <v>0.33200000000000002</v>
          </cell>
          <cell r="C348">
            <v>0</v>
          </cell>
        </row>
        <row r="349">
          <cell r="B349">
            <v>0.33300000000000002</v>
          </cell>
          <cell r="C349">
            <v>0</v>
          </cell>
        </row>
        <row r="350">
          <cell r="B350">
            <v>0.33400000000000002</v>
          </cell>
          <cell r="C350">
            <v>0</v>
          </cell>
        </row>
        <row r="351">
          <cell r="B351">
            <v>0.33500000000000002</v>
          </cell>
          <cell r="C351">
            <v>0</v>
          </cell>
        </row>
        <row r="352">
          <cell r="B352">
            <v>0.33600000000000002</v>
          </cell>
          <cell r="C352">
            <v>0</v>
          </cell>
        </row>
        <row r="353">
          <cell r="B353">
            <v>0.33700000000000002</v>
          </cell>
          <cell r="C353">
            <v>0</v>
          </cell>
        </row>
        <row r="354">
          <cell r="B354">
            <v>0.33800000000000002</v>
          </cell>
          <cell r="C354">
            <v>0</v>
          </cell>
        </row>
        <row r="355">
          <cell r="B355">
            <v>0.33900000000000002</v>
          </cell>
          <cell r="C355">
            <v>0</v>
          </cell>
        </row>
        <row r="356">
          <cell r="B356">
            <v>0.34</v>
          </cell>
          <cell r="C356">
            <v>0</v>
          </cell>
        </row>
        <row r="357">
          <cell r="B357">
            <v>0.34100000000000003</v>
          </cell>
          <cell r="C357">
            <v>0</v>
          </cell>
        </row>
        <row r="358">
          <cell r="B358">
            <v>0.34200000000000003</v>
          </cell>
          <cell r="C358">
            <v>0</v>
          </cell>
        </row>
        <row r="359">
          <cell r="B359">
            <v>0.34300000000000003</v>
          </cell>
          <cell r="C359">
            <v>0</v>
          </cell>
        </row>
        <row r="360">
          <cell r="B360">
            <v>0.34399999999999997</v>
          </cell>
          <cell r="C360">
            <v>0</v>
          </cell>
        </row>
        <row r="361">
          <cell r="B361">
            <v>0.34499999999999997</v>
          </cell>
          <cell r="C361">
            <v>0</v>
          </cell>
        </row>
        <row r="362">
          <cell r="B362">
            <v>0.34599999999999997</v>
          </cell>
          <cell r="C362">
            <v>0</v>
          </cell>
        </row>
        <row r="363">
          <cell r="B363">
            <v>0.34699999999999998</v>
          </cell>
          <cell r="C363">
            <v>0</v>
          </cell>
        </row>
        <row r="364">
          <cell r="B364">
            <v>0.34799999999999998</v>
          </cell>
          <cell r="C364">
            <v>0</v>
          </cell>
        </row>
        <row r="365">
          <cell r="B365">
            <v>0.34899999999999998</v>
          </cell>
          <cell r="C365">
            <v>0</v>
          </cell>
        </row>
        <row r="366">
          <cell r="B366">
            <v>0.35</v>
          </cell>
          <cell r="C366">
            <v>0</v>
          </cell>
        </row>
        <row r="367">
          <cell r="B367">
            <v>0.35099999999999998</v>
          </cell>
          <cell r="C367">
            <v>0</v>
          </cell>
        </row>
        <row r="368">
          <cell r="B368">
            <v>0.35199999999999998</v>
          </cell>
          <cell r="C368">
            <v>0</v>
          </cell>
        </row>
        <row r="369">
          <cell r="B369">
            <v>0.35299999999999998</v>
          </cell>
          <cell r="C369">
            <v>0</v>
          </cell>
        </row>
        <row r="370">
          <cell r="B370">
            <v>0.35399999999999998</v>
          </cell>
          <cell r="C370">
            <v>0</v>
          </cell>
        </row>
        <row r="371">
          <cell r="B371">
            <v>0.35499999999999998</v>
          </cell>
          <cell r="C371">
            <v>0</v>
          </cell>
        </row>
        <row r="372">
          <cell r="B372">
            <v>0.35599999999999998</v>
          </cell>
          <cell r="C372">
            <v>0</v>
          </cell>
        </row>
        <row r="373">
          <cell r="B373">
            <v>0.35699999999999998</v>
          </cell>
          <cell r="C373">
            <v>0</v>
          </cell>
        </row>
        <row r="374">
          <cell r="B374">
            <v>0.35799999999999998</v>
          </cell>
          <cell r="C374">
            <v>0</v>
          </cell>
        </row>
        <row r="375">
          <cell r="B375">
            <v>0.35899999999999999</v>
          </cell>
          <cell r="C375">
            <v>0</v>
          </cell>
        </row>
        <row r="376">
          <cell r="B376">
            <v>0.36</v>
          </cell>
          <cell r="C376">
            <v>0</v>
          </cell>
        </row>
        <row r="377">
          <cell r="B377">
            <v>0.36099999999999999</v>
          </cell>
          <cell r="C377">
            <v>0</v>
          </cell>
        </row>
        <row r="378">
          <cell r="B378">
            <v>0.36199999999999999</v>
          </cell>
          <cell r="C378">
            <v>0</v>
          </cell>
        </row>
        <row r="379">
          <cell r="B379">
            <v>0.36299999999999999</v>
          </cell>
          <cell r="C379">
            <v>0</v>
          </cell>
        </row>
        <row r="380">
          <cell r="B380">
            <v>0.36399999999999999</v>
          </cell>
          <cell r="C380">
            <v>0</v>
          </cell>
        </row>
        <row r="381">
          <cell r="B381">
            <v>0.36499999999999999</v>
          </cell>
          <cell r="C381">
            <v>0</v>
          </cell>
        </row>
        <row r="382">
          <cell r="B382">
            <v>0.36599999999999999</v>
          </cell>
          <cell r="C382">
            <v>0</v>
          </cell>
        </row>
        <row r="383">
          <cell r="B383">
            <v>0.36699999999999999</v>
          </cell>
          <cell r="C383">
            <v>0</v>
          </cell>
        </row>
        <row r="384">
          <cell r="B384">
            <v>0.36799999999999999</v>
          </cell>
          <cell r="C384">
            <v>0</v>
          </cell>
        </row>
        <row r="385">
          <cell r="B385">
            <v>0.36899999999999999</v>
          </cell>
          <cell r="C385">
            <v>0</v>
          </cell>
        </row>
        <row r="386">
          <cell r="B386">
            <v>0.37</v>
          </cell>
          <cell r="C386">
            <v>0</v>
          </cell>
        </row>
        <row r="387">
          <cell r="B387">
            <v>0.371</v>
          </cell>
          <cell r="C387">
            <v>0</v>
          </cell>
        </row>
        <row r="388">
          <cell r="B388">
            <v>0.372</v>
          </cell>
          <cell r="C388">
            <v>0</v>
          </cell>
        </row>
        <row r="389">
          <cell r="B389">
            <v>0.373</v>
          </cell>
          <cell r="C389">
            <v>0</v>
          </cell>
        </row>
        <row r="390">
          <cell r="B390">
            <v>0.374</v>
          </cell>
          <cell r="C390">
            <v>0</v>
          </cell>
        </row>
        <row r="391">
          <cell r="B391">
            <v>0.375</v>
          </cell>
          <cell r="C391">
            <v>0</v>
          </cell>
        </row>
        <row r="392">
          <cell r="B392">
            <v>0.376</v>
          </cell>
          <cell r="C392">
            <v>0</v>
          </cell>
        </row>
        <row r="393">
          <cell r="B393">
            <v>0.377</v>
          </cell>
          <cell r="C393">
            <v>0</v>
          </cell>
        </row>
        <row r="394">
          <cell r="B394">
            <v>0.378</v>
          </cell>
          <cell r="C394">
            <v>0</v>
          </cell>
        </row>
        <row r="395">
          <cell r="B395">
            <v>0.379</v>
          </cell>
          <cell r="C395">
            <v>0</v>
          </cell>
        </row>
        <row r="396">
          <cell r="B396">
            <v>0.38</v>
          </cell>
          <cell r="C396">
            <v>0</v>
          </cell>
        </row>
        <row r="397">
          <cell r="B397">
            <v>0.38100000000000001</v>
          </cell>
          <cell r="C397">
            <v>0</v>
          </cell>
        </row>
        <row r="398">
          <cell r="B398">
            <v>0.38200000000000001</v>
          </cell>
          <cell r="C398">
            <v>0</v>
          </cell>
        </row>
        <row r="399">
          <cell r="B399">
            <v>0.38300000000000001</v>
          </cell>
          <cell r="C399">
            <v>0</v>
          </cell>
        </row>
        <row r="400">
          <cell r="B400">
            <v>0.38400000000000001</v>
          </cell>
          <cell r="C400">
            <v>0</v>
          </cell>
        </row>
        <row r="401">
          <cell r="B401">
            <v>0.38500000000000001</v>
          </cell>
          <cell r="C401">
            <v>0</v>
          </cell>
        </row>
        <row r="402">
          <cell r="B402">
            <v>0.38600000000000001</v>
          </cell>
          <cell r="C402">
            <v>0</v>
          </cell>
        </row>
        <row r="403">
          <cell r="B403">
            <v>0.38700000000000001</v>
          </cell>
          <cell r="C403">
            <v>0</v>
          </cell>
        </row>
        <row r="404">
          <cell r="B404">
            <v>0.38800000000000001</v>
          </cell>
          <cell r="C404">
            <v>0</v>
          </cell>
        </row>
        <row r="405">
          <cell r="B405">
            <v>0.38900000000000001</v>
          </cell>
          <cell r="C405">
            <v>0</v>
          </cell>
        </row>
        <row r="406">
          <cell r="B406">
            <v>0.39</v>
          </cell>
          <cell r="C406">
            <v>0</v>
          </cell>
        </row>
        <row r="407">
          <cell r="B407">
            <v>0.39100000000000001</v>
          </cell>
          <cell r="C407">
            <v>0</v>
          </cell>
        </row>
        <row r="408">
          <cell r="B408">
            <v>0.39200000000000002</v>
          </cell>
          <cell r="C408">
            <v>0</v>
          </cell>
        </row>
        <row r="409">
          <cell r="B409">
            <v>0.39300000000000002</v>
          </cell>
          <cell r="C409">
            <v>0</v>
          </cell>
        </row>
        <row r="410">
          <cell r="B410">
            <v>0.39400000000000002</v>
          </cell>
          <cell r="C410">
            <v>0</v>
          </cell>
        </row>
        <row r="411">
          <cell r="B411">
            <v>0.39500000000000002</v>
          </cell>
          <cell r="C411">
            <v>0</v>
          </cell>
        </row>
        <row r="412">
          <cell r="B412">
            <v>0.39600000000000002</v>
          </cell>
          <cell r="C412">
            <v>0</v>
          </cell>
        </row>
        <row r="413">
          <cell r="B413">
            <v>0.39700000000000002</v>
          </cell>
          <cell r="C413">
            <v>0</v>
          </cell>
        </row>
        <row r="414">
          <cell r="B414">
            <v>0.39800000000000002</v>
          </cell>
          <cell r="C414">
            <v>0</v>
          </cell>
        </row>
        <row r="415">
          <cell r="B415">
            <v>0.39900000000000002</v>
          </cell>
          <cell r="C415">
            <v>0</v>
          </cell>
        </row>
        <row r="416">
          <cell r="B416">
            <v>0.4</v>
          </cell>
          <cell r="C416">
            <v>0</v>
          </cell>
        </row>
        <row r="417">
          <cell r="B417">
            <v>0.40100000000000002</v>
          </cell>
          <cell r="C417">
            <v>0</v>
          </cell>
        </row>
        <row r="418">
          <cell r="B418">
            <v>0.40200000000000002</v>
          </cell>
          <cell r="C418">
            <v>0</v>
          </cell>
        </row>
        <row r="419">
          <cell r="B419">
            <v>0.40300000000000002</v>
          </cell>
          <cell r="C419">
            <v>0</v>
          </cell>
        </row>
        <row r="420">
          <cell r="B420">
            <v>0.40400000000000003</v>
          </cell>
          <cell r="C420">
            <v>0</v>
          </cell>
        </row>
        <row r="421">
          <cell r="B421">
            <v>0.40500000000000003</v>
          </cell>
          <cell r="C421">
            <v>0</v>
          </cell>
        </row>
        <row r="422">
          <cell r="B422">
            <v>0.40600000000000003</v>
          </cell>
          <cell r="C422">
            <v>0</v>
          </cell>
        </row>
        <row r="423">
          <cell r="B423">
            <v>0.40699999999999997</v>
          </cell>
          <cell r="C423">
            <v>0</v>
          </cell>
        </row>
        <row r="424">
          <cell r="B424">
            <v>0.40799999999999997</v>
          </cell>
          <cell r="C424">
            <v>0</v>
          </cell>
        </row>
        <row r="425">
          <cell r="B425">
            <v>0.40899999999999997</v>
          </cell>
          <cell r="C425">
            <v>0</v>
          </cell>
        </row>
        <row r="426">
          <cell r="B426">
            <v>0.41</v>
          </cell>
          <cell r="C426">
            <v>0</v>
          </cell>
        </row>
        <row r="427">
          <cell r="B427">
            <v>0.41099999999999998</v>
          </cell>
          <cell r="C427">
            <v>0</v>
          </cell>
        </row>
        <row r="428">
          <cell r="B428">
            <v>0.41199999999999998</v>
          </cell>
          <cell r="C428">
            <v>0</v>
          </cell>
        </row>
        <row r="429">
          <cell r="B429">
            <v>0.41299999999999998</v>
          </cell>
          <cell r="C429">
            <v>0</v>
          </cell>
        </row>
        <row r="430">
          <cell r="B430">
            <v>0.41399999999999998</v>
          </cell>
          <cell r="C430">
            <v>0</v>
          </cell>
        </row>
        <row r="431">
          <cell r="B431">
            <v>0.41499999999999998</v>
          </cell>
          <cell r="C431">
            <v>0</v>
          </cell>
        </row>
        <row r="432">
          <cell r="B432">
            <v>0.41599999999999998</v>
          </cell>
          <cell r="C432">
            <v>0</v>
          </cell>
        </row>
        <row r="433">
          <cell r="B433">
            <v>0.41699999999999998</v>
          </cell>
          <cell r="C433">
            <v>0</v>
          </cell>
        </row>
        <row r="434">
          <cell r="B434">
            <v>0.41799999999999998</v>
          </cell>
          <cell r="C434">
            <v>0</v>
          </cell>
        </row>
        <row r="435">
          <cell r="B435">
            <v>0.41899999999999998</v>
          </cell>
          <cell r="C435">
            <v>0</v>
          </cell>
        </row>
        <row r="436">
          <cell r="B436">
            <v>0.42</v>
          </cell>
          <cell r="C436">
            <v>0</v>
          </cell>
        </row>
        <row r="437">
          <cell r="B437">
            <v>0.42099999999999999</v>
          </cell>
          <cell r="C437">
            <v>0</v>
          </cell>
        </row>
        <row r="438">
          <cell r="B438">
            <v>0.42199999999999999</v>
          </cell>
          <cell r="C438">
            <v>0</v>
          </cell>
        </row>
        <row r="439">
          <cell r="B439">
            <v>0.42299999999999999</v>
          </cell>
          <cell r="C439">
            <v>0</v>
          </cell>
        </row>
        <row r="440">
          <cell r="B440">
            <v>0.42399999999999999</v>
          </cell>
          <cell r="C440">
            <v>0</v>
          </cell>
        </row>
        <row r="441">
          <cell r="B441">
            <v>0.42499999999999999</v>
          </cell>
          <cell r="C441">
            <v>0</v>
          </cell>
        </row>
        <row r="442">
          <cell r="B442">
            <v>0.42599999999999999</v>
          </cell>
          <cell r="C442">
            <v>0</v>
          </cell>
        </row>
        <row r="443">
          <cell r="B443">
            <v>0.42699999999999999</v>
          </cell>
          <cell r="C443">
            <v>0</v>
          </cell>
        </row>
        <row r="444">
          <cell r="B444">
            <v>0.42799999999999999</v>
          </cell>
          <cell r="C444">
            <v>0</v>
          </cell>
        </row>
        <row r="445">
          <cell r="B445">
            <v>0.42899999999999999</v>
          </cell>
          <cell r="C445">
            <v>0</v>
          </cell>
        </row>
        <row r="446">
          <cell r="B446">
            <v>0.43</v>
          </cell>
          <cell r="C446">
            <v>0</v>
          </cell>
        </row>
        <row r="447">
          <cell r="B447">
            <v>0.43099999999999999</v>
          </cell>
          <cell r="C447">
            <v>0</v>
          </cell>
        </row>
        <row r="448">
          <cell r="B448">
            <v>0.432</v>
          </cell>
          <cell r="C448">
            <v>0</v>
          </cell>
        </row>
        <row r="449">
          <cell r="B449">
            <v>0.433</v>
          </cell>
          <cell r="C449">
            <v>0</v>
          </cell>
        </row>
        <row r="450">
          <cell r="B450">
            <v>0.434</v>
          </cell>
          <cell r="C450">
            <v>0</v>
          </cell>
        </row>
        <row r="451">
          <cell r="B451">
            <v>0.435</v>
          </cell>
          <cell r="C451">
            <v>0</v>
          </cell>
        </row>
        <row r="452">
          <cell r="B452">
            <v>0.436</v>
          </cell>
          <cell r="C452">
            <v>0</v>
          </cell>
        </row>
        <row r="453">
          <cell r="B453">
            <v>0.437</v>
          </cell>
          <cell r="C453">
            <v>0</v>
          </cell>
        </row>
        <row r="454">
          <cell r="B454">
            <v>0.438</v>
          </cell>
          <cell r="C454">
            <v>0</v>
          </cell>
        </row>
        <row r="455">
          <cell r="B455">
            <v>0.439</v>
          </cell>
          <cell r="C455">
            <v>0</v>
          </cell>
        </row>
        <row r="456">
          <cell r="B456">
            <v>0.44</v>
          </cell>
          <cell r="C456">
            <v>0</v>
          </cell>
        </row>
        <row r="457">
          <cell r="B457">
            <v>0.441</v>
          </cell>
          <cell r="C457">
            <v>0</v>
          </cell>
        </row>
        <row r="458">
          <cell r="B458">
            <v>0.442</v>
          </cell>
          <cell r="C458">
            <v>0</v>
          </cell>
        </row>
        <row r="459">
          <cell r="B459">
            <v>0.443</v>
          </cell>
          <cell r="C459">
            <v>0</v>
          </cell>
        </row>
        <row r="460">
          <cell r="B460">
            <v>0.44400000000000001</v>
          </cell>
          <cell r="C460">
            <v>0</v>
          </cell>
        </row>
        <row r="461">
          <cell r="B461">
            <v>0.44500000000000001</v>
          </cell>
          <cell r="C461">
            <v>0</v>
          </cell>
        </row>
        <row r="462">
          <cell r="B462">
            <v>0.44600000000000001</v>
          </cell>
          <cell r="C462">
            <v>0</v>
          </cell>
        </row>
        <row r="463">
          <cell r="B463">
            <v>0.44700000000000001</v>
          </cell>
          <cell r="C463">
            <v>0</v>
          </cell>
        </row>
        <row r="464">
          <cell r="B464">
            <v>0.44800000000000001</v>
          </cell>
          <cell r="C464">
            <v>0</v>
          </cell>
        </row>
        <row r="465">
          <cell r="B465">
            <v>0.44900000000000001</v>
          </cell>
          <cell r="C465">
            <v>0</v>
          </cell>
        </row>
        <row r="466">
          <cell r="B466">
            <v>0.45</v>
          </cell>
          <cell r="C466">
            <v>0</v>
          </cell>
        </row>
        <row r="467">
          <cell r="B467">
            <v>0.45100000000000001</v>
          </cell>
          <cell r="C467">
            <v>0</v>
          </cell>
        </row>
        <row r="468">
          <cell r="B468">
            <v>0.45200000000000001</v>
          </cell>
          <cell r="C468">
            <v>0</v>
          </cell>
        </row>
        <row r="469">
          <cell r="B469">
            <v>0.45300000000000001</v>
          </cell>
          <cell r="C469">
            <v>0</v>
          </cell>
        </row>
        <row r="470">
          <cell r="B470">
            <v>0.45400000000000001</v>
          </cell>
          <cell r="C470">
            <v>0</v>
          </cell>
        </row>
        <row r="471">
          <cell r="B471">
            <v>0.45500000000000002</v>
          </cell>
          <cell r="C471">
            <v>0</v>
          </cell>
        </row>
        <row r="472">
          <cell r="B472">
            <v>0.45600000000000002</v>
          </cell>
          <cell r="C472">
            <v>0</v>
          </cell>
        </row>
        <row r="473">
          <cell r="B473">
            <v>0.45700000000000002</v>
          </cell>
          <cell r="C473">
            <v>0</v>
          </cell>
        </row>
        <row r="474">
          <cell r="B474">
            <v>0.45800000000000002</v>
          </cell>
          <cell r="C474">
            <v>0</v>
          </cell>
        </row>
        <row r="475">
          <cell r="B475">
            <v>0.45900000000000002</v>
          </cell>
          <cell r="C475">
            <v>0</v>
          </cell>
        </row>
        <row r="476">
          <cell r="B476">
            <v>0.46</v>
          </cell>
          <cell r="C476">
            <v>0</v>
          </cell>
        </row>
        <row r="477">
          <cell r="B477">
            <v>0.46100000000000002</v>
          </cell>
          <cell r="C477">
            <v>0</v>
          </cell>
        </row>
        <row r="478">
          <cell r="B478">
            <v>0.46200000000000002</v>
          </cell>
          <cell r="C478">
            <v>0</v>
          </cell>
        </row>
        <row r="479">
          <cell r="B479">
            <v>0.46300000000000002</v>
          </cell>
          <cell r="C479">
            <v>0</v>
          </cell>
        </row>
        <row r="480">
          <cell r="B480">
            <v>0.46400000000000002</v>
          </cell>
          <cell r="C480">
            <v>0</v>
          </cell>
        </row>
        <row r="481">
          <cell r="B481">
            <v>0.46500000000000002</v>
          </cell>
          <cell r="C481">
            <v>0</v>
          </cell>
        </row>
        <row r="482">
          <cell r="B482">
            <v>0.46600000000000003</v>
          </cell>
          <cell r="C482">
            <v>0</v>
          </cell>
        </row>
        <row r="483">
          <cell r="B483">
            <v>0.46700000000000003</v>
          </cell>
          <cell r="C483">
            <v>0</v>
          </cell>
        </row>
        <row r="484">
          <cell r="B484">
            <v>0.46800000000000003</v>
          </cell>
          <cell r="C484">
            <v>0</v>
          </cell>
        </row>
        <row r="485">
          <cell r="B485">
            <v>0.46899999999999997</v>
          </cell>
          <cell r="C485">
            <v>0</v>
          </cell>
        </row>
        <row r="486">
          <cell r="B486">
            <v>0.47</v>
          </cell>
          <cell r="C486">
            <v>0</v>
          </cell>
        </row>
        <row r="487">
          <cell r="B487">
            <v>0.47099999999999997</v>
          </cell>
          <cell r="C487">
            <v>0</v>
          </cell>
        </row>
        <row r="488">
          <cell r="B488">
            <v>0.47199999999999998</v>
          </cell>
          <cell r="C488">
            <v>0</v>
          </cell>
        </row>
        <row r="489">
          <cell r="B489">
            <v>0.47299999999999998</v>
          </cell>
          <cell r="C489">
            <v>0</v>
          </cell>
        </row>
        <row r="490">
          <cell r="B490">
            <v>0.47399999999999998</v>
          </cell>
          <cell r="C490">
            <v>0</v>
          </cell>
        </row>
        <row r="491">
          <cell r="B491">
            <v>0.47499999999999998</v>
          </cell>
          <cell r="C491">
            <v>0</v>
          </cell>
        </row>
        <row r="492">
          <cell r="B492">
            <v>0.47599999999999998</v>
          </cell>
          <cell r="C492">
            <v>0</v>
          </cell>
        </row>
        <row r="493">
          <cell r="B493">
            <v>0.47699999999999998</v>
          </cell>
          <cell r="C493">
            <v>0</v>
          </cell>
        </row>
        <row r="494">
          <cell r="B494">
            <v>0.47799999999999998</v>
          </cell>
          <cell r="C494">
            <v>0</v>
          </cell>
        </row>
        <row r="495">
          <cell r="B495">
            <v>0.47899999999999998</v>
          </cell>
          <cell r="C495">
            <v>0</v>
          </cell>
        </row>
        <row r="496">
          <cell r="B496">
            <v>0.48</v>
          </cell>
          <cell r="C496">
            <v>0</v>
          </cell>
        </row>
        <row r="497">
          <cell r="B497">
            <v>0.48099999999999998</v>
          </cell>
          <cell r="C497">
            <v>0</v>
          </cell>
        </row>
        <row r="498">
          <cell r="B498">
            <v>0.48199999999999998</v>
          </cell>
          <cell r="C498">
            <v>0</v>
          </cell>
        </row>
        <row r="499">
          <cell r="B499">
            <v>0.48299999999999998</v>
          </cell>
          <cell r="C499">
            <v>0</v>
          </cell>
        </row>
        <row r="500">
          <cell r="B500">
            <v>0.48399999999999999</v>
          </cell>
          <cell r="C500">
            <v>0</v>
          </cell>
        </row>
        <row r="501">
          <cell r="B501">
            <v>0.48499999999999999</v>
          </cell>
          <cell r="C501">
            <v>0</v>
          </cell>
        </row>
        <row r="502">
          <cell r="B502">
            <v>0.48599999999999999</v>
          </cell>
          <cell r="C502">
            <v>0</v>
          </cell>
        </row>
        <row r="503">
          <cell r="B503">
            <v>0.48699999999999999</v>
          </cell>
          <cell r="C503">
            <v>0</v>
          </cell>
        </row>
        <row r="504">
          <cell r="B504">
            <v>0.48799999999999999</v>
          </cell>
          <cell r="C504">
            <v>0</v>
          </cell>
        </row>
        <row r="505">
          <cell r="B505">
            <v>0.48899999999999999</v>
          </cell>
          <cell r="C505">
            <v>0</v>
          </cell>
        </row>
        <row r="506">
          <cell r="B506">
            <v>0.49</v>
          </cell>
          <cell r="C506">
            <v>0</v>
          </cell>
        </row>
        <row r="507">
          <cell r="B507">
            <v>0.49099999999999999</v>
          </cell>
          <cell r="C507">
            <v>0</v>
          </cell>
        </row>
        <row r="508">
          <cell r="B508">
            <v>0.49199999999999999</v>
          </cell>
          <cell r="C508">
            <v>0</v>
          </cell>
        </row>
        <row r="509">
          <cell r="B509">
            <v>0.49299999999999999</v>
          </cell>
          <cell r="C509">
            <v>0</v>
          </cell>
        </row>
        <row r="510">
          <cell r="B510">
            <v>0.49399999999999999</v>
          </cell>
          <cell r="C510">
            <v>0</v>
          </cell>
        </row>
        <row r="511">
          <cell r="B511">
            <v>0.495</v>
          </cell>
          <cell r="C511">
            <v>0</v>
          </cell>
        </row>
        <row r="512">
          <cell r="B512">
            <v>0.496</v>
          </cell>
          <cell r="C512">
            <v>0</v>
          </cell>
        </row>
        <row r="513">
          <cell r="B513">
            <v>0.497</v>
          </cell>
          <cell r="C513">
            <v>0</v>
          </cell>
        </row>
        <row r="514">
          <cell r="B514">
            <v>0.498</v>
          </cell>
          <cell r="C514">
            <v>0</v>
          </cell>
        </row>
        <row r="515">
          <cell r="B515">
            <v>0.499</v>
          </cell>
          <cell r="C515">
            <v>0</v>
          </cell>
        </row>
        <row r="516">
          <cell r="B516">
            <v>0.5</v>
          </cell>
          <cell r="C516">
            <v>0</v>
          </cell>
        </row>
        <row r="517">
          <cell r="B517">
            <v>0.501</v>
          </cell>
          <cell r="C517">
            <v>0</v>
          </cell>
        </row>
        <row r="518">
          <cell r="B518">
            <v>0.502</v>
          </cell>
          <cell r="C518">
            <v>0</v>
          </cell>
        </row>
        <row r="519">
          <cell r="B519">
            <v>0.503</v>
          </cell>
          <cell r="C519">
            <v>0</v>
          </cell>
        </row>
        <row r="520">
          <cell r="B520">
            <v>0.504</v>
          </cell>
          <cell r="C520">
            <v>0</v>
          </cell>
        </row>
        <row r="521">
          <cell r="B521">
            <v>0.505</v>
          </cell>
          <cell r="C521">
            <v>0</v>
          </cell>
        </row>
        <row r="522">
          <cell r="B522">
            <v>0.50600000000000001</v>
          </cell>
          <cell r="C522">
            <v>0</v>
          </cell>
        </row>
        <row r="523">
          <cell r="B523">
            <v>0.50700000000000001</v>
          </cell>
          <cell r="C523">
            <v>0</v>
          </cell>
        </row>
        <row r="524">
          <cell r="B524">
            <v>0.50800000000000001</v>
          </cell>
          <cell r="C524">
            <v>0</v>
          </cell>
        </row>
        <row r="525">
          <cell r="B525">
            <v>0.50900000000000001</v>
          </cell>
          <cell r="C525">
            <v>0</v>
          </cell>
        </row>
        <row r="526">
          <cell r="B526">
            <v>0.51</v>
          </cell>
          <cell r="C526">
            <v>0</v>
          </cell>
        </row>
        <row r="527">
          <cell r="B527">
            <v>0.51100000000000001</v>
          </cell>
          <cell r="C527">
            <v>0</v>
          </cell>
        </row>
        <row r="528">
          <cell r="B528">
            <v>0.51200000000000001</v>
          </cell>
          <cell r="C528">
            <v>0</v>
          </cell>
        </row>
        <row r="529">
          <cell r="B529">
            <v>0.51300000000000001</v>
          </cell>
          <cell r="C529">
            <v>0</v>
          </cell>
        </row>
        <row r="530">
          <cell r="B530">
            <v>0.51400000000000001</v>
          </cell>
          <cell r="C530">
            <v>0</v>
          </cell>
        </row>
        <row r="531">
          <cell r="B531">
            <v>0.51500000000000001</v>
          </cell>
          <cell r="C531">
            <v>0</v>
          </cell>
        </row>
        <row r="532">
          <cell r="B532">
            <v>0.51600000000000001</v>
          </cell>
          <cell r="C532">
            <v>0</v>
          </cell>
        </row>
        <row r="533">
          <cell r="B533">
            <v>0.51700000000000002</v>
          </cell>
          <cell r="C533">
            <v>0</v>
          </cell>
        </row>
        <row r="534">
          <cell r="B534">
            <v>0.51800000000000002</v>
          </cell>
          <cell r="C534">
            <v>0</v>
          </cell>
        </row>
        <row r="535">
          <cell r="B535">
            <v>0.51900000000000002</v>
          </cell>
          <cell r="C535">
            <v>0</v>
          </cell>
        </row>
        <row r="536">
          <cell r="B536">
            <v>0.52</v>
          </cell>
          <cell r="C536">
            <v>0</v>
          </cell>
        </row>
        <row r="537">
          <cell r="B537">
            <v>0.52100000000000002</v>
          </cell>
          <cell r="C537">
            <v>0</v>
          </cell>
        </row>
        <row r="538">
          <cell r="B538">
            <v>0.52200000000000002</v>
          </cell>
          <cell r="C538">
            <v>0</v>
          </cell>
        </row>
        <row r="539">
          <cell r="B539">
            <v>0.52300000000000002</v>
          </cell>
          <cell r="C539">
            <v>0</v>
          </cell>
        </row>
        <row r="540">
          <cell r="B540">
            <v>0.52400000000000002</v>
          </cell>
          <cell r="C540">
            <v>0</v>
          </cell>
        </row>
        <row r="541">
          <cell r="B541">
            <v>0.52500000000000002</v>
          </cell>
          <cell r="C541">
            <v>0</v>
          </cell>
        </row>
        <row r="542">
          <cell r="B542">
            <v>0.52600000000000002</v>
          </cell>
          <cell r="C542">
            <v>0</v>
          </cell>
        </row>
        <row r="543">
          <cell r="B543">
            <v>0.52700000000000002</v>
          </cell>
          <cell r="C543">
            <v>0</v>
          </cell>
        </row>
        <row r="544">
          <cell r="B544">
            <v>0.52800000000000002</v>
          </cell>
          <cell r="C544">
            <v>0</v>
          </cell>
        </row>
        <row r="545">
          <cell r="B545">
            <v>0.52900000000000003</v>
          </cell>
          <cell r="C545">
            <v>0</v>
          </cell>
        </row>
        <row r="546">
          <cell r="B546">
            <v>0.53</v>
          </cell>
          <cell r="C546">
            <v>0</v>
          </cell>
        </row>
        <row r="547">
          <cell r="B547">
            <v>0.53100000000000003</v>
          </cell>
          <cell r="C547">
            <v>0</v>
          </cell>
        </row>
        <row r="548">
          <cell r="B548">
            <v>0.53200000000000003</v>
          </cell>
          <cell r="C548">
            <v>0</v>
          </cell>
        </row>
        <row r="549">
          <cell r="B549">
            <v>0.53300000000000003</v>
          </cell>
          <cell r="C549">
            <v>0</v>
          </cell>
        </row>
        <row r="550">
          <cell r="B550">
            <v>0.53400000000000003</v>
          </cell>
          <cell r="C550">
            <v>0</v>
          </cell>
        </row>
        <row r="551">
          <cell r="B551">
            <v>0.53500000000000003</v>
          </cell>
          <cell r="C551">
            <v>0</v>
          </cell>
        </row>
        <row r="552">
          <cell r="B552">
            <v>0.53600000000000003</v>
          </cell>
          <cell r="C552">
            <v>0</v>
          </cell>
        </row>
        <row r="553">
          <cell r="B553">
            <v>0.53700000000000003</v>
          </cell>
          <cell r="C553">
            <v>0</v>
          </cell>
        </row>
        <row r="554">
          <cell r="B554">
            <v>0.53800000000000003</v>
          </cell>
          <cell r="C554">
            <v>0</v>
          </cell>
        </row>
        <row r="555">
          <cell r="B555">
            <v>0.53900000000000003</v>
          </cell>
          <cell r="C555">
            <v>0</v>
          </cell>
        </row>
        <row r="556">
          <cell r="B556">
            <v>0.54</v>
          </cell>
          <cell r="C556">
            <v>0</v>
          </cell>
        </row>
        <row r="557">
          <cell r="B557">
            <v>0.54100000000000004</v>
          </cell>
          <cell r="C557">
            <v>0</v>
          </cell>
        </row>
        <row r="558">
          <cell r="B558">
            <v>0.54200000000000004</v>
          </cell>
          <cell r="C558">
            <v>0</v>
          </cell>
        </row>
        <row r="559">
          <cell r="B559">
            <v>0.54300000000000004</v>
          </cell>
          <cell r="C559">
            <v>0</v>
          </cell>
        </row>
        <row r="560">
          <cell r="B560">
            <v>0.54400000000000004</v>
          </cell>
          <cell r="C560">
            <v>0</v>
          </cell>
        </row>
        <row r="561">
          <cell r="B561">
            <v>0.54500000000000004</v>
          </cell>
          <cell r="C561">
            <v>0</v>
          </cell>
        </row>
        <row r="562">
          <cell r="B562">
            <v>0.54600000000000004</v>
          </cell>
          <cell r="C562">
            <v>0</v>
          </cell>
        </row>
        <row r="563">
          <cell r="B563">
            <v>0.54700000000000004</v>
          </cell>
          <cell r="C563">
            <v>0</v>
          </cell>
        </row>
        <row r="564">
          <cell r="B564">
            <v>0.54800000000000004</v>
          </cell>
          <cell r="C564">
            <v>0</v>
          </cell>
        </row>
        <row r="565">
          <cell r="B565">
            <v>0.54900000000000004</v>
          </cell>
          <cell r="C565">
            <v>0</v>
          </cell>
        </row>
        <row r="566">
          <cell r="B566">
            <v>0.55000000000000004</v>
          </cell>
          <cell r="C566">
            <v>0</v>
          </cell>
        </row>
        <row r="567">
          <cell r="B567">
            <v>0.55100000000000005</v>
          </cell>
          <cell r="C567">
            <v>0</v>
          </cell>
        </row>
        <row r="568">
          <cell r="B568">
            <v>0.55200000000000005</v>
          </cell>
          <cell r="C568">
            <v>0</v>
          </cell>
        </row>
        <row r="569">
          <cell r="B569">
            <v>0.55300000000000005</v>
          </cell>
          <cell r="C569">
            <v>0</v>
          </cell>
        </row>
        <row r="570">
          <cell r="B570">
            <v>0.55400000000000005</v>
          </cell>
          <cell r="C570">
            <v>0</v>
          </cell>
        </row>
        <row r="571">
          <cell r="B571">
            <v>0.55500000000000005</v>
          </cell>
          <cell r="C571">
            <v>0</v>
          </cell>
        </row>
        <row r="572">
          <cell r="B572">
            <v>0.55600000000000005</v>
          </cell>
          <cell r="C572">
            <v>0</v>
          </cell>
        </row>
        <row r="573">
          <cell r="B573">
            <v>0.55700000000000005</v>
          </cell>
          <cell r="C573">
            <v>0</v>
          </cell>
        </row>
        <row r="574">
          <cell r="B574">
            <v>0.55800000000000005</v>
          </cell>
          <cell r="C574">
            <v>0</v>
          </cell>
        </row>
        <row r="575">
          <cell r="B575">
            <v>0.55900000000000005</v>
          </cell>
          <cell r="C575">
            <v>0</v>
          </cell>
        </row>
        <row r="576">
          <cell r="B576">
            <v>0.56000000000000005</v>
          </cell>
          <cell r="C576">
            <v>0</v>
          </cell>
        </row>
        <row r="577">
          <cell r="B577">
            <v>0.56100000000000005</v>
          </cell>
          <cell r="C577">
            <v>0</v>
          </cell>
        </row>
        <row r="578">
          <cell r="B578">
            <v>0.56200000000000006</v>
          </cell>
          <cell r="C578">
            <v>0</v>
          </cell>
        </row>
        <row r="579">
          <cell r="B579">
            <v>0.56299999999999994</v>
          </cell>
          <cell r="C579">
            <v>0</v>
          </cell>
        </row>
        <row r="580">
          <cell r="B580">
            <v>0.56399999999999995</v>
          </cell>
          <cell r="C580">
            <v>0</v>
          </cell>
        </row>
        <row r="581">
          <cell r="B581">
            <v>0.56499999999999995</v>
          </cell>
          <cell r="C581">
            <v>0</v>
          </cell>
        </row>
        <row r="582">
          <cell r="B582">
            <v>0.56599999999999995</v>
          </cell>
          <cell r="C582">
            <v>0</v>
          </cell>
        </row>
        <row r="583">
          <cell r="B583">
            <v>0.56699999999999995</v>
          </cell>
          <cell r="C583">
            <v>0</v>
          </cell>
        </row>
        <row r="584">
          <cell r="B584">
            <v>0.56799999999999995</v>
          </cell>
          <cell r="C584">
            <v>0</v>
          </cell>
        </row>
        <row r="585">
          <cell r="B585">
            <v>0.56899999999999995</v>
          </cell>
          <cell r="C585">
            <v>0</v>
          </cell>
        </row>
        <row r="586">
          <cell r="B586">
            <v>0.56999999999999995</v>
          </cell>
          <cell r="C586">
            <v>0</v>
          </cell>
        </row>
        <row r="587">
          <cell r="B587">
            <v>0.57099999999999995</v>
          </cell>
          <cell r="C587">
            <v>0</v>
          </cell>
        </row>
        <row r="588">
          <cell r="B588">
            <v>0.57199999999999995</v>
          </cell>
          <cell r="C588">
            <v>0</v>
          </cell>
        </row>
        <row r="589">
          <cell r="B589">
            <v>0.57299999999999995</v>
          </cell>
          <cell r="C589">
            <v>0</v>
          </cell>
        </row>
        <row r="590">
          <cell r="B590">
            <v>0.57399999999999995</v>
          </cell>
          <cell r="C590">
            <v>0</v>
          </cell>
        </row>
        <row r="591">
          <cell r="B591">
            <v>0.57499999999999996</v>
          </cell>
          <cell r="C591">
            <v>0</v>
          </cell>
        </row>
        <row r="592">
          <cell r="B592">
            <v>0.57599999999999996</v>
          </cell>
          <cell r="C592">
            <v>0</v>
          </cell>
        </row>
        <row r="593">
          <cell r="B593">
            <v>0.57699999999999996</v>
          </cell>
          <cell r="C593">
            <v>0</v>
          </cell>
        </row>
        <row r="594">
          <cell r="B594">
            <v>0.57799999999999996</v>
          </cell>
          <cell r="C594">
            <v>0</v>
          </cell>
        </row>
        <row r="595">
          <cell r="B595">
            <v>0.57899999999999996</v>
          </cell>
          <cell r="C595">
            <v>0</v>
          </cell>
        </row>
        <row r="596">
          <cell r="B596">
            <v>0.57999999999999996</v>
          </cell>
          <cell r="C596">
            <v>0</v>
          </cell>
        </row>
        <row r="597">
          <cell r="B597">
            <v>0.58099999999999996</v>
          </cell>
          <cell r="C597">
            <v>0</v>
          </cell>
        </row>
        <row r="598">
          <cell r="B598">
            <v>0.58199999999999996</v>
          </cell>
          <cell r="C598">
            <v>0</v>
          </cell>
        </row>
        <row r="599">
          <cell r="B599">
            <v>0.58299999999999996</v>
          </cell>
          <cell r="C599">
            <v>0</v>
          </cell>
        </row>
        <row r="600">
          <cell r="B600">
            <v>0.58399999999999996</v>
          </cell>
          <cell r="C600">
            <v>0</v>
          </cell>
        </row>
        <row r="601">
          <cell r="B601">
            <v>0.58499999999999996</v>
          </cell>
          <cell r="C601">
            <v>0</v>
          </cell>
        </row>
        <row r="602">
          <cell r="B602">
            <v>0.58599999999999997</v>
          </cell>
          <cell r="C602">
            <v>0</v>
          </cell>
        </row>
        <row r="603">
          <cell r="B603">
            <v>0.58699999999999997</v>
          </cell>
          <cell r="C603">
            <v>0</v>
          </cell>
        </row>
        <row r="604">
          <cell r="B604">
            <v>0.58799999999999997</v>
          </cell>
          <cell r="C604">
            <v>0</v>
          </cell>
        </row>
        <row r="605">
          <cell r="B605">
            <v>0.58899999999999997</v>
          </cell>
          <cell r="C605">
            <v>0</v>
          </cell>
        </row>
        <row r="606">
          <cell r="B606">
            <v>0.59</v>
          </cell>
          <cell r="C606">
            <v>0</v>
          </cell>
        </row>
        <row r="607">
          <cell r="B607">
            <v>0.59099999999999997</v>
          </cell>
          <cell r="C607">
            <v>0</v>
          </cell>
        </row>
        <row r="608">
          <cell r="B608">
            <v>0.59199999999999997</v>
          </cell>
          <cell r="C608">
            <v>0</v>
          </cell>
        </row>
        <row r="609">
          <cell r="B609">
            <v>0.59299999999999997</v>
          </cell>
          <cell r="C609">
            <v>0</v>
          </cell>
        </row>
        <row r="610">
          <cell r="B610">
            <v>0.59399999999999997</v>
          </cell>
          <cell r="C610">
            <v>0</v>
          </cell>
        </row>
        <row r="611">
          <cell r="B611">
            <v>0.59499999999999997</v>
          </cell>
          <cell r="C611">
            <v>0</v>
          </cell>
        </row>
        <row r="612">
          <cell r="B612">
            <v>0.59599999999999997</v>
          </cell>
          <cell r="C612">
            <v>0</v>
          </cell>
        </row>
        <row r="613">
          <cell r="B613">
            <v>0.59699999999999998</v>
          </cell>
          <cell r="C613">
            <v>0</v>
          </cell>
        </row>
        <row r="614">
          <cell r="B614">
            <v>0.59799999999999998</v>
          </cell>
          <cell r="C614">
            <v>0</v>
          </cell>
        </row>
        <row r="615">
          <cell r="B615">
            <v>0.59899999999999998</v>
          </cell>
          <cell r="C615">
            <v>0</v>
          </cell>
        </row>
        <row r="616">
          <cell r="B616">
            <v>0.6</v>
          </cell>
          <cell r="C616">
            <v>0</v>
          </cell>
        </row>
        <row r="617">
          <cell r="B617">
            <v>0.60099999999999998</v>
          </cell>
          <cell r="C617">
            <v>0</v>
          </cell>
        </row>
        <row r="618">
          <cell r="B618">
            <v>0.60199999999999998</v>
          </cell>
          <cell r="C618">
            <v>0</v>
          </cell>
        </row>
        <row r="619">
          <cell r="B619">
            <v>0.60299999999999998</v>
          </cell>
          <cell r="C619">
            <v>0</v>
          </cell>
        </row>
        <row r="620">
          <cell r="B620">
            <v>0.60399999999999998</v>
          </cell>
          <cell r="C620">
            <v>0</v>
          </cell>
        </row>
        <row r="621">
          <cell r="B621">
            <v>0.60499999999999998</v>
          </cell>
          <cell r="C621">
            <v>0</v>
          </cell>
        </row>
        <row r="622">
          <cell r="B622">
            <v>0.60599999999999998</v>
          </cell>
          <cell r="C622">
            <v>0</v>
          </cell>
        </row>
        <row r="623">
          <cell r="B623">
            <v>0.60699999999999998</v>
          </cell>
          <cell r="C623">
            <v>0</v>
          </cell>
        </row>
        <row r="624">
          <cell r="B624">
            <v>0.60799999999999998</v>
          </cell>
          <cell r="C624">
            <v>0</v>
          </cell>
        </row>
        <row r="625">
          <cell r="B625">
            <v>0.60899999999999999</v>
          </cell>
          <cell r="C625">
            <v>0</v>
          </cell>
        </row>
        <row r="626">
          <cell r="B626">
            <v>0.61</v>
          </cell>
          <cell r="C626">
            <v>0</v>
          </cell>
        </row>
        <row r="627">
          <cell r="B627">
            <v>0.61099999999999999</v>
          </cell>
          <cell r="C627">
            <v>0</v>
          </cell>
        </row>
        <row r="628">
          <cell r="B628">
            <v>0.61199999999999999</v>
          </cell>
          <cell r="C628">
            <v>0</v>
          </cell>
        </row>
        <row r="629">
          <cell r="B629">
            <v>0.61299999999999999</v>
          </cell>
          <cell r="C629">
            <v>0</v>
          </cell>
        </row>
        <row r="630">
          <cell r="B630">
            <v>0.61399999999999999</v>
          </cell>
          <cell r="C630">
            <v>0</v>
          </cell>
        </row>
        <row r="631">
          <cell r="B631">
            <v>0.61499999999999999</v>
          </cell>
          <cell r="C631">
            <v>0</v>
          </cell>
        </row>
        <row r="632">
          <cell r="B632">
            <v>0.61599999999999999</v>
          </cell>
          <cell r="C632">
            <v>0</v>
          </cell>
        </row>
        <row r="633">
          <cell r="B633">
            <v>0.61699999999999999</v>
          </cell>
          <cell r="C633">
            <v>0</v>
          </cell>
        </row>
        <row r="634">
          <cell r="B634">
            <v>0.61799999999999999</v>
          </cell>
          <cell r="C634">
            <v>0</v>
          </cell>
        </row>
        <row r="635">
          <cell r="B635">
            <v>0.61899999999999999</v>
          </cell>
          <cell r="C635">
            <v>0</v>
          </cell>
        </row>
        <row r="636">
          <cell r="B636">
            <v>0.62</v>
          </cell>
          <cell r="C636">
            <v>0</v>
          </cell>
        </row>
        <row r="637">
          <cell r="B637">
            <v>0.621</v>
          </cell>
          <cell r="C637">
            <v>0</v>
          </cell>
        </row>
        <row r="638">
          <cell r="B638">
            <v>0.622</v>
          </cell>
          <cell r="C638">
            <v>0</v>
          </cell>
        </row>
        <row r="639">
          <cell r="B639">
            <v>0.623</v>
          </cell>
          <cell r="C639">
            <v>0</v>
          </cell>
        </row>
        <row r="640">
          <cell r="B640">
            <v>0.624</v>
          </cell>
          <cell r="C640">
            <v>0</v>
          </cell>
        </row>
        <row r="641">
          <cell r="B641">
            <v>0.625</v>
          </cell>
          <cell r="C641">
            <v>0</v>
          </cell>
        </row>
        <row r="642">
          <cell r="B642">
            <v>0.626</v>
          </cell>
          <cell r="C642">
            <v>0</v>
          </cell>
        </row>
        <row r="643">
          <cell r="B643">
            <v>0.627</v>
          </cell>
          <cell r="C643">
            <v>0</v>
          </cell>
        </row>
        <row r="644">
          <cell r="B644">
            <v>0.628</v>
          </cell>
          <cell r="C644">
            <v>0</v>
          </cell>
        </row>
        <row r="645">
          <cell r="B645">
            <v>0.629</v>
          </cell>
          <cell r="C645">
            <v>0</v>
          </cell>
        </row>
        <row r="646">
          <cell r="B646">
            <v>0.63</v>
          </cell>
          <cell r="C646">
            <v>0</v>
          </cell>
        </row>
        <row r="647">
          <cell r="B647">
            <v>0.63100000000000001</v>
          </cell>
          <cell r="C647">
            <v>0</v>
          </cell>
        </row>
        <row r="648">
          <cell r="B648">
            <v>0.63200000000000001</v>
          </cell>
          <cell r="C648">
            <v>0</v>
          </cell>
        </row>
        <row r="649">
          <cell r="B649">
            <v>0.63300000000000001</v>
          </cell>
          <cell r="C649">
            <v>0</v>
          </cell>
        </row>
        <row r="650">
          <cell r="B650">
            <v>0.63400000000000001</v>
          </cell>
          <cell r="C650">
            <v>0</v>
          </cell>
        </row>
        <row r="651">
          <cell r="B651">
            <v>0.63500000000000001</v>
          </cell>
          <cell r="C651">
            <v>0</v>
          </cell>
        </row>
        <row r="652">
          <cell r="B652">
            <v>0.63600000000000001</v>
          </cell>
          <cell r="C652">
            <v>0</v>
          </cell>
        </row>
        <row r="653">
          <cell r="B653">
            <v>0.63700000000000001</v>
          </cell>
          <cell r="C653">
            <v>0</v>
          </cell>
        </row>
        <row r="654">
          <cell r="B654">
            <v>0.63800000000000001</v>
          </cell>
          <cell r="C654">
            <v>0</v>
          </cell>
        </row>
        <row r="655">
          <cell r="B655">
            <v>0.63900000000000001</v>
          </cell>
          <cell r="C655">
            <v>0</v>
          </cell>
        </row>
        <row r="656">
          <cell r="B656">
            <v>0.64</v>
          </cell>
          <cell r="C656">
            <v>0</v>
          </cell>
        </row>
        <row r="657">
          <cell r="B657">
            <v>0.64100000000000001</v>
          </cell>
          <cell r="C657">
            <v>0</v>
          </cell>
        </row>
        <row r="658">
          <cell r="B658">
            <v>0.64200000000000002</v>
          </cell>
          <cell r="C658">
            <v>0</v>
          </cell>
        </row>
        <row r="659">
          <cell r="B659">
            <v>0.64300000000000002</v>
          </cell>
          <cell r="C659">
            <v>0</v>
          </cell>
        </row>
        <row r="660">
          <cell r="B660">
            <v>0.64400000000000002</v>
          </cell>
          <cell r="C660">
            <v>0</v>
          </cell>
        </row>
        <row r="661">
          <cell r="B661">
            <v>0.64500000000000002</v>
          </cell>
          <cell r="C661">
            <v>0</v>
          </cell>
        </row>
        <row r="662">
          <cell r="B662">
            <v>0.64600000000000002</v>
          </cell>
          <cell r="C662">
            <v>0</v>
          </cell>
        </row>
        <row r="663">
          <cell r="B663">
            <v>0.64700000000000002</v>
          </cell>
          <cell r="C663">
            <v>0</v>
          </cell>
        </row>
        <row r="664">
          <cell r="B664">
            <v>0.64800000000000002</v>
          </cell>
          <cell r="C664">
            <v>0</v>
          </cell>
        </row>
        <row r="665">
          <cell r="B665">
            <v>0.64900000000000002</v>
          </cell>
          <cell r="C665">
            <v>0</v>
          </cell>
        </row>
        <row r="666">
          <cell r="B666">
            <v>0.65</v>
          </cell>
          <cell r="C666">
            <v>0</v>
          </cell>
        </row>
        <row r="667">
          <cell r="B667">
            <v>0.65100000000000002</v>
          </cell>
          <cell r="C667">
            <v>0</v>
          </cell>
        </row>
        <row r="668">
          <cell r="B668">
            <v>0.65200000000000002</v>
          </cell>
          <cell r="C668">
            <v>0</v>
          </cell>
        </row>
        <row r="669">
          <cell r="B669">
            <v>0.65300000000000002</v>
          </cell>
          <cell r="C669">
            <v>0</v>
          </cell>
        </row>
        <row r="670">
          <cell r="B670">
            <v>0.65400000000000003</v>
          </cell>
          <cell r="C670">
            <v>0</v>
          </cell>
        </row>
        <row r="671">
          <cell r="B671">
            <v>0.65500000000000003</v>
          </cell>
          <cell r="C671">
            <v>0</v>
          </cell>
        </row>
        <row r="672">
          <cell r="B672">
            <v>0.65600000000000003</v>
          </cell>
          <cell r="C672">
            <v>0</v>
          </cell>
        </row>
        <row r="673">
          <cell r="B673">
            <v>0.65700000000000003</v>
          </cell>
          <cell r="C673">
            <v>0</v>
          </cell>
        </row>
        <row r="674">
          <cell r="B674">
            <v>0.65800000000000003</v>
          </cell>
          <cell r="C674">
            <v>0</v>
          </cell>
        </row>
        <row r="675">
          <cell r="B675">
            <v>0.65900000000000003</v>
          </cell>
          <cell r="C675">
            <v>0</v>
          </cell>
        </row>
        <row r="676">
          <cell r="B676">
            <v>0.66</v>
          </cell>
          <cell r="C676">
            <v>0</v>
          </cell>
        </row>
        <row r="677">
          <cell r="B677">
            <v>0.66100000000000003</v>
          </cell>
          <cell r="C677">
            <v>0</v>
          </cell>
        </row>
        <row r="678">
          <cell r="B678">
            <v>0.66200000000000003</v>
          </cell>
          <cell r="C678">
            <v>0</v>
          </cell>
        </row>
        <row r="679">
          <cell r="B679">
            <v>0.66300000000000003</v>
          </cell>
          <cell r="C679">
            <v>0</v>
          </cell>
        </row>
        <row r="680">
          <cell r="B680">
            <v>0.66400000000000003</v>
          </cell>
          <cell r="C680">
            <v>0</v>
          </cell>
        </row>
        <row r="681">
          <cell r="B681">
            <v>0.66500000000000004</v>
          </cell>
          <cell r="C681">
            <v>0</v>
          </cell>
        </row>
        <row r="682">
          <cell r="B682">
            <v>0.66600000000000004</v>
          </cell>
          <cell r="C682">
            <v>0</v>
          </cell>
        </row>
        <row r="683">
          <cell r="B683">
            <v>0.66700000000000004</v>
          </cell>
          <cell r="C683">
            <v>0</v>
          </cell>
        </row>
        <row r="684">
          <cell r="B684">
            <v>0.66800000000000004</v>
          </cell>
          <cell r="C684">
            <v>0</v>
          </cell>
        </row>
        <row r="685">
          <cell r="B685">
            <v>0.66900000000000004</v>
          </cell>
          <cell r="C685">
            <v>0</v>
          </cell>
        </row>
        <row r="686">
          <cell r="B686">
            <v>0.67</v>
          </cell>
          <cell r="C686">
            <v>0</v>
          </cell>
        </row>
        <row r="687">
          <cell r="B687">
            <v>0.67100000000000004</v>
          </cell>
          <cell r="C687">
            <v>0</v>
          </cell>
        </row>
        <row r="688">
          <cell r="B688">
            <v>0.67200000000000004</v>
          </cell>
          <cell r="C688">
            <v>0</v>
          </cell>
        </row>
        <row r="689">
          <cell r="B689">
            <v>0.67300000000000004</v>
          </cell>
          <cell r="C689">
            <v>0</v>
          </cell>
        </row>
        <row r="690">
          <cell r="B690">
            <v>0.67400000000000004</v>
          </cell>
          <cell r="C690">
            <v>0</v>
          </cell>
        </row>
        <row r="691">
          <cell r="B691">
            <v>0.67500000000000004</v>
          </cell>
          <cell r="C691">
            <v>0</v>
          </cell>
        </row>
        <row r="692">
          <cell r="B692">
            <v>0.67600000000000005</v>
          </cell>
          <cell r="C692">
            <v>0</v>
          </cell>
        </row>
        <row r="693">
          <cell r="B693">
            <v>0.67700000000000005</v>
          </cell>
          <cell r="C693">
            <v>0</v>
          </cell>
        </row>
        <row r="694">
          <cell r="B694">
            <v>0.67800000000000005</v>
          </cell>
          <cell r="C694">
            <v>0</v>
          </cell>
        </row>
        <row r="695">
          <cell r="B695">
            <v>0.67900000000000005</v>
          </cell>
          <cell r="C695">
            <v>0</v>
          </cell>
        </row>
        <row r="696">
          <cell r="B696">
            <v>0.68</v>
          </cell>
          <cell r="C696">
            <v>0</v>
          </cell>
        </row>
        <row r="697">
          <cell r="B697">
            <v>0.68100000000000005</v>
          </cell>
          <cell r="C697">
            <v>0</v>
          </cell>
        </row>
        <row r="698">
          <cell r="B698">
            <v>0.68200000000000005</v>
          </cell>
          <cell r="C698">
            <v>0</v>
          </cell>
        </row>
        <row r="699">
          <cell r="B699">
            <v>0.68300000000000005</v>
          </cell>
          <cell r="C699">
            <v>0</v>
          </cell>
        </row>
        <row r="700">
          <cell r="B700">
            <v>0.68400000000000005</v>
          </cell>
          <cell r="C700">
            <v>0</v>
          </cell>
        </row>
        <row r="701">
          <cell r="B701">
            <v>0.68500000000000005</v>
          </cell>
          <cell r="C701">
            <v>0</v>
          </cell>
        </row>
        <row r="702">
          <cell r="B702">
            <v>0.68600000000000005</v>
          </cell>
          <cell r="C702">
            <v>0</v>
          </cell>
        </row>
        <row r="703">
          <cell r="B703">
            <v>0.68700000000000006</v>
          </cell>
          <cell r="C703">
            <v>0</v>
          </cell>
        </row>
        <row r="704">
          <cell r="B704">
            <v>0.68799999999999994</v>
          </cell>
          <cell r="C704">
            <v>0</v>
          </cell>
        </row>
        <row r="705">
          <cell r="B705">
            <v>0.68899999999999995</v>
          </cell>
          <cell r="C705">
            <v>0</v>
          </cell>
        </row>
        <row r="706">
          <cell r="B706">
            <v>0.69</v>
          </cell>
          <cell r="C706">
            <v>0</v>
          </cell>
        </row>
        <row r="707">
          <cell r="B707">
            <v>0.69099999999999995</v>
          </cell>
          <cell r="C707">
            <v>0</v>
          </cell>
        </row>
        <row r="708">
          <cell r="B708">
            <v>0.69199999999999995</v>
          </cell>
          <cell r="C708">
            <v>0</v>
          </cell>
        </row>
        <row r="709">
          <cell r="B709">
            <v>0.69299999999999995</v>
          </cell>
          <cell r="C709">
            <v>0</v>
          </cell>
        </row>
        <row r="710">
          <cell r="B710">
            <v>0.69399999999999995</v>
          </cell>
          <cell r="C710">
            <v>0</v>
          </cell>
        </row>
        <row r="711">
          <cell r="B711">
            <v>0.69499999999999995</v>
          </cell>
          <cell r="C711">
            <v>0</v>
          </cell>
        </row>
        <row r="712">
          <cell r="B712">
            <v>0.69599999999999995</v>
          </cell>
          <cell r="C712">
            <v>0</v>
          </cell>
        </row>
        <row r="713">
          <cell r="B713">
            <v>0.69699999999999995</v>
          </cell>
          <cell r="C713">
            <v>0</v>
          </cell>
        </row>
        <row r="714">
          <cell r="B714">
            <v>0.69799999999999995</v>
          </cell>
          <cell r="C714">
            <v>0</v>
          </cell>
        </row>
        <row r="715">
          <cell r="B715">
            <v>0.69899999999999995</v>
          </cell>
          <cell r="C715">
            <v>0</v>
          </cell>
        </row>
        <row r="716">
          <cell r="B716">
            <v>0.7</v>
          </cell>
          <cell r="C716">
            <v>0</v>
          </cell>
        </row>
        <row r="717">
          <cell r="B717">
            <v>0.70099999999999996</v>
          </cell>
          <cell r="C717">
            <v>0</v>
          </cell>
        </row>
        <row r="718">
          <cell r="B718">
            <v>0.70199999999999996</v>
          </cell>
          <cell r="C718">
            <v>0</v>
          </cell>
        </row>
        <row r="719">
          <cell r="B719">
            <v>0.70299999999999996</v>
          </cell>
          <cell r="C719">
            <v>0</v>
          </cell>
        </row>
        <row r="720">
          <cell r="B720">
            <v>0.70399999999999996</v>
          </cell>
          <cell r="C720">
            <v>0</v>
          </cell>
        </row>
        <row r="721">
          <cell r="B721">
            <v>0.70499999999999996</v>
          </cell>
          <cell r="C721">
            <v>0</v>
          </cell>
        </row>
        <row r="722">
          <cell r="B722">
            <v>0.70599999999999996</v>
          </cell>
          <cell r="C722">
            <v>0</v>
          </cell>
        </row>
        <row r="723">
          <cell r="B723">
            <v>0.70699999999999996</v>
          </cell>
          <cell r="C723">
            <v>0</v>
          </cell>
        </row>
        <row r="724">
          <cell r="B724">
            <v>0.70799999999999996</v>
          </cell>
          <cell r="C724">
            <v>0</v>
          </cell>
        </row>
        <row r="725">
          <cell r="B725">
            <v>0.70899999999999996</v>
          </cell>
          <cell r="C725">
            <v>0</v>
          </cell>
        </row>
        <row r="726">
          <cell r="B726">
            <v>0.71</v>
          </cell>
          <cell r="C726">
            <v>0</v>
          </cell>
        </row>
        <row r="727">
          <cell r="B727">
            <v>0.71099999999999997</v>
          </cell>
          <cell r="C727">
            <v>0</v>
          </cell>
        </row>
        <row r="728">
          <cell r="B728">
            <v>0.71199999999999997</v>
          </cell>
          <cell r="C728">
            <v>0</v>
          </cell>
        </row>
        <row r="729">
          <cell r="B729">
            <v>0.71299999999999997</v>
          </cell>
          <cell r="C729">
            <v>0</v>
          </cell>
        </row>
        <row r="730">
          <cell r="B730">
            <v>0.71399999999999997</v>
          </cell>
          <cell r="C730">
            <v>0</v>
          </cell>
        </row>
        <row r="731">
          <cell r="B731">
            <v>0.71499999999999997</v>
          </cell>
          <cell r="C731">
            <v>0</v>
          </cell>
        </row>
        <row r="732">
          <cell r="B732">
            <v>0.71599999999999997</v>
          </cell>
          <cell r="C732">
            <v>0</v>
          </cell>
        </row>
        <row r="733">
          <cell r="B733">
            <v>0.71699999999999997</v>
          </cell>
          <cell r="C733">
            <v>0</v>
          </cell>
        </row>
        <row r="734">
          <cell r="B734">
            <v>0.71799999999999997</v>
          </cell>
          <cell r="C734">
            <v>0</v>
          </cell>
        </row>
        <row r="735">
          <cell r="B735">
            <v>0.71899999999999997</v>
          </cell>
          <cell r="C735">
            <v>0</v>
          </cell>
        </row>
        <row r="736">
          <cell r="B736">
            <v>0.72</v>
          </cell>
          <cell r="C736">
            <v>0</v>
          </cell>
        </row>
        <row r="737">
          <cell r="B737">
            <v>0.72099999999999997</v>
          </cell>
          <cell r="C737">
            <v>0</v>
          </cell>
        </row>
        <row r="738">
          <cell r="B738">
            <v>0.72199999999999998</v>
          </cell>
          <cell r="C738">
            <v>0</v>
          </cell>
        </row>
        <row r="739">
          <cell r="B739">
            <v>0.72299999999999998</v>
          </cell>
          <cell r="C739">
            <v>0</v>
          </cell>
        </row>
        <row r="740">
          <cell r="B740">
            <v>0.72399999999999998</v>
          </cell>
          <cell r="C740">
            <v>0</v>
          </cell>
        </row>
        <row r="741">
          <cell r="B741">
            <v>0.72499999999999998</v>
          </cell>
          <cell r="C741">
            <v>0</v>
          </cell>
        </row>
        <row r="742">
          <cell r="B742">
            <v>0.72599999999999998</v>
          </cell>
          <cell r="C742">
            <v>0</v>
          </cell>
        </row>
        <row r="743">
          <cell r="B743">
            <v>0.72699999999999998</v>
          </cell>
          <cell r="C743">
            <v>0</v>
          </cell>
        </row>
        <row r="744">
          <cell r="B744">
            <v>0.72799999999999998</v>
          </cell>
          <cell r="C744">
            <v>0</v>
          </cell>
        </row>
        <row r="745">
          <cell r="B745">
            <v>0.72899999999999998</v>
          </cell>
          <cell r="C745">
            <v>0</v>
          </cell>
        </row>
        <row r="746">
          <cell r="B746">
            <v>0.73</v>
          </cell>
          <cell r="C746">
            <v>0</v>
          </cell>
        </row>
        <row r="747">
          <cell r="B747">
            <v>0.73099999999999998</v>
          </cell>
          <cell r="C747">
            <v>0</v>
          </cell>
        </row>
        <row r="748">
          <cell r="B748">
            <v>0.73199999999999998</v>
          </cell>
          <cell r="C748">
            <v>0</v>
          </cell>
        </row>
        <row r="749">
          <cell r="B749">
            <v>0.73299999999999998</v>
          </cell>
          <cell r="C749">
            <v>0</v>
          </cell>
        </row>
        <row r="750">
          <cell r="B750">
            <v>0.73399999999999999</v>
          </cell>
          <cell r="C750">
            <v>0</v>
          </cell>
        </row>
        <row r="751">
          <cell r="B751">
            <v>0.73499999999999999</v>
          </cell>
          <cell r="C751">
            <v>0</v>
          </cell>
        </row>
        <row r="752">
          <cell r="B752">
            <v>0.73599999999999999</v>
          </cell>
          <cell r="C752">
            <v>0</v>
          </cell>
        </row>
        <row r="753">
          <cell r="B753">
            <v>0.73699999999999999</v>
          </cell>
          <cell r="C753">
            <v>0</v>
          </cell>
        </row>
        <row r="754">
          <cell r="B754">
            <v>0.73799999999999999</v>
          </cell>
          <cell r="C754">
            <v>0</v>
          </cell>
        </row>
        <row r="755">
          <cell r="B755">
            <v>0.73899999999999999</v>
          </cell>
          <cell r="C755">
            <v>0</v>
          </cell>
        </row>
        <row r="756">
          <cell r="B756">
            <v>0.74</v>
          </cell>
          <cell r="C756">
            <v>0</v>
          </cell>
        </row>
        <row r="757">
          <cell r="B757">
            <v>0.74099999999999999</v>
          </cell>
          <cell r="C757">
            <v>0</v>
          </cell>
        </row>
        <row r="758">
          <cell r="B758">
            <v>0.74199999999999999</v>
          </cell>
          <cell r="C758">
            <v>0</v>
          </cell>
        </row>
        <row r="759">
          <cell r="B759">
            <v>0.74299999999999999</v>
          </cell>
          <cell r="C759">
            <v>0</v>
          </cell>
        </row>
        <row r="760">
          <cell r="B760">
            <v>0.74399999999999999</v>
          </cell>
          <cell r="C760">
            <v>0</v>
          </cell>
        </row>
        <row r="761">
          <cell r="B761">
            <v>0.745</v>
          </cell>
          <cell r="C761">
            <v>0</v>
          </cell>
        </row>
        <row r="762">
          <cell r="B762">
            <v>0.746</v>
          </cell>
          <cell r="C762">
            <v>0</v>
          </cell>
        </row>
        <row r="763">
          <cell r="B763">
            <v>0.747</v>
          </cell>
          <cell r="C763">
            <v>0</v>
          </cell>
        </row>
        <row r="764">
          <cell r="B764">
            <v>0.748</v>
          </cell>
          <cell r="C764">
            <v>0</v>
          </cell>
        </row>
        <row r="765">
          <cell r="B765">
            <v>0.749</v>
          </cell>
          <cell r="C765">
            <v>0</v>
          </cell>
        </row>
        <row r="766">
          <cell r="B766">
            <v>0.75</v>
          </cell>
          <cell r="C766">
            <v>0</v>
          </cell>
        </row>
        <row r="767">
          <cell r="B767">
            <v>0.751</v>
          </cell>
          <cell r="C767">
            <v>0</v>
          </cell>
        </row>
        <row r="768">
          <cell r="B768">
            <v>0.752</v>
          </cell>
          <cell r="C768">
            <v>0</v>
          </cell>
        </row>
        <row r="769">
          <cell r="B769">
            <v>0.753</v>
          </cell>
          <cell r="C769">
            <v>0</v>
          </cell>
        </row>
        <row r="770">
          <cell r="B770">
            <v>0.754</v>
          </cell>
          <cell r="C770">
            <v>0</v>
          </cell>
        </row>
        <row r="771">
          <cell r="B771">
            <v>0.755</v>
          </cell>
          <cell r="C771">
            <v>0</v>
          </cell>
        </row>
        <row r="772">
          <cell r="B772">
            <v>0.75600000000000001</v>
          </cell>
          <cell r="C772">
            <v>0</v>
          </cell>
        </row>
        <row r="773">
          <cell r="B773">
            <v>0.75700000000000001</v>
          </cell>
          <cell r="C773">
            <v>0</v>
          </cell>
        </row>
        <row r="774">
          <cell r="B774">
            <v>0.75800000000000001</v>
          </cell>
          <cell r="C774">
            <v>0</v>
          </cell>
        </row>
        <row r="775">
          <cell r="B775">
            <v>0.75900000000000001</v>
          </cell>
          <cell r="C775">
            <v>0</v>
          </cell>
        </row>
        <row r="776">
          <cell r="B776">
            <v>0.76</v>
          </cell>
          <cell r="C776">
            <v>0</v>
          </cell>
        </row>
        <row r="777">
          <cell r="B777">
            <v>0.76100000000000001</v>
          </cell>
          <cell r="C777">
            <v>0</v>
          </cell>
        </row>
        <row r="778">
          <cell r="B778">
            <v>0.76200000000000001</v>
          </cell>
          <cell r="C778">
            <v>0</v>
          </cell>
        </row>
        <row r="779">
          <cell r="B779">
            <v>0.76300000000000001</v>
          </cell>
          <cell r="C779">
            <v>0</v>
          </cell>
        </row>
        <row r="780">
          <cell r="B780">
            <v>0.76400000000000001</v>
          </cell>
          <cell r="C780">
            <v>0</v>
          </cell>
        </row>
        <row r="781">
          <cell r="B781">
            <v>0.76500000000000001</v>
          </cell>
          <cell r="C781">
            <v>0</v>
          </cell>
        </row>
        <row r="782">
          <cell r="B782">
            <v>0.76600000000000001</v>
          </cell>
          <cell r="C782">
            <v>0</v>
          </cell>
        </row>
        <row r="783">
          <cell r="B783">
            <v>0.76700000000000002</v>
          </cell>
          <cell r="C783">
            <v>0</v>
          </cell>
        </row>
        <row r="784">
          <cell r="B784">
            <v>0.76800000000000002</v>
          </cell>
          <cell r="C784">
            <v>0</v>
          </cell>
        </row>
        <row r="785">
          <cell r="B785">
            <v>0.76900000000000002</v>
          </cell>
          <cell r="C785">
            <v>0</v>
          </cell>
        </row>
        <row r="786">
          <cell r="B786">
            <v>0.77</v>
          </cell>
          <cell r="C786">
            <v>0</v>
          </cell>
        </row>
        <row r="787">
          <cell r="B787">
            <v>0.77100000000000002</v>
          </cell>
          <cell r="C787">
            <v>0</v>
          </cell>
        </row>
        <row r="788">
          <cell r="B788">
            <v>0.77200000000000002</v>
          </cell>
          <cell r="C788">
            <v>0</v>
          </cell>
        </row>
        <row r="789">
          <cell r="B789">
            <v>0.77300000000000002</v>
          </cell>
          <cell r="C789">
            <v>0</v>
          </cell>
        </row>
        <row r="790">
          <cell r="B790">
            <v>0.77400000000000002</v>
          </cell>
          <cell r="C790">
            <v>0</v>
          </cell>
        </row>
        <row r="791">
          <cell r="B791">
            <v>0.77500000000000002</v>
          </cell>
          <cell r="C791">
            <v>0</v>
          </cell>
        </row>
        <row r="792">
          <cell r="B792">
            <v>0.77600000000000002</v>
          </cell>
          <cell r="C792">
            <v>0</v>
          </cell>
        </row>
        <row r="793">
          <cell r="B793">
            <v>0.77700000000000002</v>
          </cell>
          <cell r="C793">
            <v>0</v>
          </cell>
        </row>
        <row r="794">
          <cell r="B794">
            <v>0.77800000000000002</v>
          </cell>
          <cell r="C794">
            <v>0</v>
          </cell>
        </row>
        <row r="795">
          <cell r="B795">
            <v>0.77900000000000003</v>
          </cell>
          <cell r="C795">
            <v>0</v>
          </cell>
        </row>
        <row r="796">
          <cell r="B796">
            <v>0.78</v>
          </cell>
          <cell r="C796">
            <v>0</v>
          </cell>
        </row>
        <row r="797">
          <cell r="B797">
            <v>0.78100000000000003</v>
          </cell>
          <cell r="C797">
            <v>0</v>
          </cell>
        </row>
        <row r="798">
          <cell r="B798">
            <v>0.78200000000000003</v>
          </cell>
          <cell r="C798">
            <v>0</v>
          </cell>
        </row>
        <row r="799">
          <cell r="B799">
            <v>0.78300000000000003</v>
          </cell>
          <cell r="C799">
            <v>0</v>
          </cell>
        </row>
        <row r="800">
          <cell r="B800">
            <v>0.78400000000000003</v>
          </cell>
          <cell r="C800">
            <v>0</v>
          </cell>
        </row>
        <row r="801">
          <cell r="B801">
            <v>0.78500000000000003</v>
          </cell>
          <cell r="C801">
            <v>0</v>
          </cell>
        </row>
        <row r="802">
          <cell r="B802">
            <v>0.78600000000000003</v>
          </cell>
          <cell r="C802">
            <v>0</v>
          </cell>
        </row>
        <row r="803">
          <cell r="B803">
            <v>0.78700000000000003</v>
          </cell>
          <cell r="C803">
            <v>0</v>
          </cell>
        </row>
        <row r="804">
          <cell r="B804">
            <v>0.78800000000000003</v>
          </cell>
          <cell r="C804">
            <v>0</v>
          </cell>
        </row>
        <row r="805">
          <cell r="B805">
            <v>0.78900000000000003</v>
          </cell>
          <cell r="C805">
            <v>0</v>
          </cell>
        </row>
        <row r="806">
          <cell r="B806">
            <v>0.79</v>
          </cell>
          <cell r="C806">
            <v>0</v>
          </cell>
        </row>
        <row r="807">
          <cell r="B807">
            <v>0.79100000000000004</v>
          </cell>
          <cell r="C807">
            <v>0</v>
          </cell>
        </row>
        <row r="808">
          <cell r="B808">
            <v>0.79200000000000004</v>
          </cell>
          <cell r="C808">
            <v>0</v>
          </cell>
        </row>
        <row r="809">
          <cell r="B809">
            <v>0.79300000000000004</v>
          </cell>
          <cell r="C809">
            <v>0</v>
          </cell>
        </row>
        <row r="810">
          <cell r="B810">
            <v>0.79400000000000004</v>
          </cell>
          <cell r="C810">
            <v>0</v>
          </cell>
        </row>
        <row r="811">
          <cell r="B811">
            <v>0.79500000000000004</v>
          </cell>
          <cell r="C811">
            <v>0</v>
          </cell>
        </row>
        <row r="812">
          <cell r="B812">
            <v>0.79600000000000004</v>
          </cell>
          <cell r="C812">
            <v>0</v>
          </cell>
        </row>
        <row r="813">
          <cell r="B813">
            <v>0.79700000000000004</v>
          </cell>
          <cell r="C813">
            <v>0</v>
          </cell>
        </row>
        <row r="814">
          <cell r="B814">
            <v>0.79800000000000004</v>
          </cell>
          <cell r="C814">
            <v>0</v>
          </cell>
        </row>
        <row r="815">
          <cell r="B815">
            <v>0.79900000000000004</v>
          </cell>
          <cell r="C815">
            <v>0</v>
          </cell>
        </row>
        <row r="816">
          <cell r="B816">
            <v>0.8</v>
          </cell>
          <cell r="C816">
            <v>0</v>
          </cell>
        </row>
        <row r="817">
          <cell r="B817">
            <v>0.80100000000000005</v>
          </cell>
          <cell r="C817">
            <v>0</v>
          </cell>
        </row>
        <row r="818">
          <cell r="B818">
            <v>0.80200000000000005</v>
          </cell>
          <cell r="C818">
            <v>0</v>
          </cell>
        </row>
        <row r="819">
          <cell r="B819">
            <v>0.80300000000000005</v>
          </cell>
          <cell r="C819">
            <v>0</v>
          </cell>
        </row>
        <row r="820">
          <cell r="B820">
            <v>0.80400000000000005</v>
          </cell>
          <cell r="C820">
            <v>0</v>
          </cell>
        </row>
        <row r="821">
          <cell r="B821">
            <v>0.80500000000000005</v>
          </cell>
          <cell r="C821">
            <v>0</v>
          </cell>
        </row>
        <row r="822">
          <cell r="B822">
            <v>0.80600000000000005</v>
          </cell>
          <cell r="C822">
            <v>0</v>
          </cell>
        </row>
        <row r="823">
          <cell r="B823">
            <v>0.80700000000000005</v>
          </cell>
          <cell r="C823">
            <v>0</v>
          </cell>
        </row>
        <row r="824">
          <cell r="B824">
            <v>0.80800000000000005</v>
          </cell>
          <cell r="C824">
            <v>0</v>
          </cell>
        </row>
        <row r="825">
          <cell r="B825">
            <v>0.80900000000000005</v>
          </cell>
          <cell r="C825">
            <v>0</v>
          </cell>
        </row>
        <row r="826">
          <cell r="B826">
            <v>0.81</v>
          </cell>
          <cell r="C826">
            <v>0</v>
          </cell>
        </row>
        <row r="827">
          <cell r="B827">
            <v>0.81100000000000005</v>
          </cell>
          <cell r="C827">
            <v>0</v>
          </cell>
        </row>
        <row r="828">
          <cell r="B828">
            <v>0.81200000000000006</v>
          </cell>
          <cell r="C828">
            <v>0</v>
          </cell>
        </row>
        <row r="829">
          <cell r="B829">
            <v>0.81299999999999994</v>
          </cell>
          <cell r="C829">
            <v>0</v>
          </cell>
        </row>
        <row r="830">
          <cell r="B830">
            <v>0.81399999999999995</v>
          </cell>
          <cell r="C830">
            <v>0</v>
          </cell>
        </row>
        <row r="831">
          <cell r="B831">
            <v>0.81499999999999995</v>
          </cell>
          <cell r="C831">
            <v>0</v>
          </cell>
        </row>
        <row r="832">
          <cell r="B832">
            <v>0.81599999999999995</v>
          </cell>
          <cell r="C832">
            <v>0</v>
          </cell>
        </row>
        <row r="833">
          <cell r="B833">
            <v>0.81699999999999995</v>
          </cell>
          <cell r="C833">
            <v>0</v>
          </cell>
        </row>
        <row r="834">
          <cell r="B834">
            <v>0.81799999999999995</v>
          </cell>
          <cell r="C834">
            <v>0</v>
          </cell>
        </row>
        <row r="835">
          <cell r="B835">
            <v>0.81899999999999995</v>
          </cell>
          <cell r="C835">
            <v>0</v>
          </cell>
        </row>
        <row r="836">
          <cell r="B836">
            <v>0.82</v>
          </cell>
          <cell r="C836">
            <v>0</v>
          </cell>
        </row>
        <row r="837">
          <cell r="B837">
            <v>0.82099999999999995</v>
          </cell>
          <cell r="C837">
            <v>0</v>
          </cell>
        </row>
        <row r="838">
          <cell r="B838">
            <v>0.82199999999999995</v>
          </cell>
          <cell r="C838">
            <v>0</v>
          </cell>
        </row>
        <row r="839">
          <cell r="B839">
            <v>0.82299999999999995</v>
          </cell>
          <cell r="C839">
            <v>0</v>
          </cell>
        </row>
        <row r="840">
          <cell r="B840">
            <v>0.82399999999999995</v>
          </cell>
          <cell r="C840">
            <v>0</v>
          </cell>
        </row>
        <row r="841">
          <cell r="B841">
            <v>0.82499999999999996</v>
          </cell>
          <cell r="C841">
            <v>0</v>
          </cell>
        </row>
        <row r="842">
          <cell r="B842">
            <v>0.82599999999999996</v>
          </cell>
          <cell r="C842">
            <v>0</v>
          </cell>
        </row>
        <row r="843">
          <cell r="B843">
            <v>0.82699999999999996</v>
          </cell>
          <cell r="C843">
            <v>0</v>
          </cell>
        </row>
        <row r="844">
          <cell r="B844">
            <v>0.82799999999999996</v>
          </cell>
          <cell r="C844">
            <v>0</v>
          </cell>
        </row>
        <row r="845">
          <cell r="B845">
            <v>0.82899999999999996</v>
          </cell>
          <cell r="C845">
            <v>0</v>
          </cell>
        </row>
        <row r="846">
          <cell r="B846">
            <v>0.83</v>
          </cell>
          <cell r="C846">
            <v>0</v>
          </cell>
        </row>
        <row r="847">
          <cell r="B847">
            <v>0.83099999999999996</v>
          </cell>
          <cell r="C847">
            <v>0</v>
          </cell>
        </row>
        <row r="848">
          <cell r="B848">
            <v>0.83199999999999996</v>
          </cell>
          <cell r="C848">
            <v>0</v>
          </cell>
        </row>
        <row r="849">
          <cell r="B849">
            <v>0.83299999999999996</v>
          </cell>
          <cell r="C849">
            <v>0</v>
          </cell>
        </row>
        <row r="850">
          <cell r="B850">
            <v>0.83399999999999996</v>
          </cell>
          <cell r="C850">
            <v>0</v>
          </cell>
        </row>
        <row r="851">
          <cell r="B851">
            <v>0.83499999999999996</v>
          </cell>
          <cell r="C851">
            <v>0</v>
          </cell>
        </row>
        <row r="852">
          <cell r="B852">
            <v>0.83599999999999997</v>
          </cell>
          <cell r="C852">
            <v>0</v>
          </cell>
        </row>
        <row r="853">
          <cell r="B853">
            <v>0.83699999999999997</v>
          </cell>
          <cell r="C853">
            <v>0</v>
          </cell>
        </row>
        <row r="854">
          <cell r="B854">
            <v>0.83799999999999997</v>
          </cell>
          <cell r="C854">
            <v>0</v>
          </cell>
        </row>
        <row r="855">
          <cell r="B855">
            <v>0.83899999999999997</v>
          </cell>
          <cell r="C855">
            <v>0</v>
          </cell>
        </row>
        <row r="856">
          <cell r="B856">
            <v>0.84</v>
          </cell>
          <cell r="C856">
            <v>0</v>
          </cell>
        </row>
        <row r="857">
          <cell r="B857">
            <v>0.84099999999999997</v>
          </cell>
          <cell r="C857">
            <v>0</v>
          </cell>
        </row>
        <row r="858">
          <cell r="B858">
            <v>0.84199999999999997</v>
          </cell>
          <cell r="C858">
            <v>0</v>
          </cell>
        </row>
        <row r="859">
          <cell r="B859">
            <v>0.84299999999999997</v>
          </cell>
          <cell r="C859">
            <v>0</v>
          </cell>
        </row>
        <row r="860">
          <cell r="B860">
            <v>0.84399999999999997</v>
          </cell>
          <cell r="C860">
            <v>0</v>
          </cell>
        </row>
        <row r="861">
          <cell r="B861">
            <v>0.84499999999999997</v>
          </cell>
          <cell r="C861">
            <v>0</v>
          </cell>
        </row>
        <row r="862">
          <cell r="B862">
            <v>0.84599999999999997</v>
          </cell>
          <cell r="C862">
            <v>0</v>
          </cell>
        </row>
        <row r="863">
          <cell r="B863">
            <v>0.84699999999999998</v>
          </cell>
          <cell r="C863">
            <v>0</v>
          </cell>
        </row>
        <row r="864">
          <cell r="B864">
            <v>0.84799999999999998</v>
          </cell>
          <cell r="C864">
            <v>0</v>
          </cell>
        </row>
        <row r="865">
          <cell r="B865">
            <v>0.84899999999999998</v>
          </cell>
          <cell r="C865">
            <v>0</v>
          </cell>
        </row>
        <row r="866">
          <cell r="B866">
            <v>0.85</v>
          </cell>
          <cell r="C866">
            <v>0</v>
          </cell>
        </row>
        <row r="867">
          <cell r="B867">
            <v>0.85099999999999998</v>
          </cell>
          <cell r="C867">
            <v>0</v>
          </cell>
        </row>
        <row r="868">
          <cell r="B868">
            <v>0.85199999999999998</v>
          </cell>
          <cell r="C868">
            <v>0</v>
          </cell>
        </row>
        <row r="869">
          <cell r="B869">
            <v>0.85299999999999998</v>
          </cell>
          <cell r="C869">
            <v>0</v>
          </cell>
        </row>
        <row r="870">
          <cell r="B870">
            <v>0.85399999999999998</v>
          </cell>
          <cell r="C870">
            <v>0</v>
          </cell>
        </row>
        <row r="871">
          <cell r="B871">
            <v>0.85499999999999998</v>
          </cell>
          <cell r="C871">
            <v>0</v>
          </cell>
        </row>
        <row r="872">
          <cell r="B872">
            <v>0.85599999999999998</v>
          </cell>
          <cell r="C872">
            <v>0</v>
          </cell>
        </row>
        <row r="873">
          <cell r="B873">
            <v>0.85699999999999998</v>
          </cell>
          <cell r="C873">
            <v>0</v>
          </cell>
        </row>
        <row r="874">
          <cell r="B874">
            <v>0.85799999999999998</v>
          </cell>
          <cell r="C874">
            <v>0</v>
          </cell>
        </row>
        <row r="875">
          <cell r="B875">
            <v>0.85899999999999999</v>
          </cell>
          <cell r="C875">
            <v>0</v>
          </cell>
        </row>
        <row r="876">
          <cell r="B876">
            <v>0.86</v>
          </cell>
          <cell r="C876">
            <v>0</v>
          </cell>
        </row>
        <row r="877">
          <cell r="B877">
            <v>0.86099999999999999</v>
          </cell>
          <cell r="C877">
            <v>0</v>
          </cell>
        </row>
        <row r="878">
          <cell r="B878">
            <v>0.86199999999999999</v>
          </cell>
          <cell r="C878">
            <v>0</v>
          </cell>
        </row>
        <row r="879">
          <cell r="B879">
            <v>0.86299999999999999</v>
          </cell>
          <cell r="C879">
            <v>0</v>
          </cell>
        </row>
        <row r="880">
          <cell r="B880">
            <v>0.86399999999999999</v>
          </cell>
          <cell r="C880">
            <v>0</v>
          </cell>
        </row>
        <row r="881">
          <cell r="B881">
            <v>0.86499999999999999</v>
          </cell>
          <cell r="C881">
            <v>0</v>
          </cell>
        </row>
        <row r="882">
          <cell r="B882">
            <v>0.86599999999999999</v>
          </cell>
          <cell r="C882">
            <v>0</v>
          </cell>
        </row>
        <row r="883">
          <cell r="B883">
            <v>0.86699999999999999</v>
          </cell>
          <cell r="C883">
            <v>0</v>
          </cell>
        </row>
        <row r="884">
          <cell r="B884">
            <v>0.86799999999999999</v>
          </cell>
          <cell r="C884">
            <v>0</v>
          </cell>
        </row>
        <row r="885">
          <cell r="B885">
            <v>0.86899999999999999</v>
          </cell>
          <cell r="C885">
            <v>0</v>
          </cell>
        </row>
        <row r="886">
          <cell r="B886">
            <v>0.87</v>
          </cell>
          <cell r="C886">
            <v>0</v>
          </cell>
        </row>
        <row r="887">
          <cell r="B887">
            <v>0.871</v>
          </cell>
          <cell r="C887">
            <v>0</v>
          </cell>
        </row>
        <row r="888">
          <cell r="B888">
            <v>0.872</v>
          </cell>
          <cell r="C888">
            <v>0</v>
          </cell>
        </row>
        <row r="889">
          <cell r="B889">
            <v>0.873</v>
          </cell>
          <cell r="C889">
            <v>0</v>
          </cell>
        </row>
        <row r="890">
          <cell r="B890">
            <v>0.874</v>
          </cell>
          <cell r="C890">
            <v>0</v>
          </cell>
        </row>
        <row r="891">
          <cell r="B891">
            <v>0.875</v>
          </cell>
          <cell r="C891">
            <v>0</v>
          </cell>
        </row>
        <row r="892">
          <cell r="B892">
            <v>0.876</v>
          </cell>
          <cell r="C892">
            <v>0</v>
          </cell>
        </row>
        <row r="893">
          <cell r="B893">
            <v>0.877</v>
          </cell>
          <cell r="C893">
            <v>0</v>
          </cell>
        </row>
        <row r="894">
          <cell r="B894">
            <v>0.878</v>
          </cell>
          <cell r="C894">
            <v>0</v>
          </cell>
        </row>
        <row r="895">
          <cell r="B895">
            <v>0.879</v>
          </cell>
          <cell r="C895">
            <v>0</v>
          </cell>
        </row>
        <row r="896">
          <cell r="B896">
            <v>0.88</v>
          </cell>
          <cell r="C896">
            <v>0</v>
          </cell>
        </row>
        <row r="897">
          <cell r="B897">
            <v>0.88100000000000001</v>
          </cell>
          <cell r="C897">
            <v>0</v>
          </cell>
        </row>
        <row r="898">
          <cell r="B898">
            <v>0.88200000000000001</v>
          </cell>
          <cell r="C898">
            <v>0</v>
          </cell>
        </row>
        <row r="899">
          <cell r="B899">
            <v>0.88300000000000001</v>
          </cell>
          <cell r="C899">
            <v>0</v>
          </cell>
        </row>
        <row r="900">
          <cell r="B900">
            <v>0.88400000000000001</v>
          </cell>
          <cell r="C900">
            <v>0</v>
          </cell>
        </row>
        <row r="901">
          <cell r="B901">
            <v>0.88500000000000001</v>
          </cell>
          <cell r="C901">
            <v>0</v>
          </cell>
        </row>
        <row r="902">
          <cell r="B902">
            <v>0.88600000000000001</v>
          </cell>
          <cell r="C902">
            <v>0</v>
          </cell>
        </row>
        <row r="903">
          <cell r="B903">
            <v>0.88700000000000001</v>
          </cell>
          <cell r="C903">
            <v>0</v>
          </cell>
        </row>
        <row r="904">
          <cell r="B904">
            <v>0.88800000000000001</v>
          </cell>
          <cell r="C904">
            <v>0</v>
          </cell>
        </row>
        <row r="905">
          <cell r="B905">
            <v>0.88900000000000001</v>
          </cell>
          <cell r="C905">
            <v>0</v>
          </cell>
        </row>
        <row r="906">
          <cell r="B906">
            <v>0.89</v>
          </cell>
          <cell r="C906">
            <v>0</v>
          </cell>
        </row>
        <row r="907">
          <cell r="B907">
            <v>0.89100000000000001</v>
          </cell>
          <cell r="C907">
            <v>0</v>
          </cell>
        </row>
        <row r="908">
          <cell r="B908">
            <v>0.89200000000000002</v>
          </cell>
          <cell r="C908">
            <v>0</v>
          </cell>
        </row>
        <row r="909">
          <cell r="B909">
            <v>0.89300000000000002</v>
          </cell>
          <cell r="C909">
            <v>0</v>
          </cell>
        </row>
        <row r="910">
          <cell r="B910">
            <v>0.89400000000000002</v>
          </cell>
          <cell r="C910">
            <v>0</v>
          </cell>
        </row>
        <row r="911">
          <cell r="B911">
            <v>0.89500000000000002</v>
          </cell>
          <cell r="C911">
            <v>0</v>
          </cell>
        </row>
        <row r="912">
          <cell r="B912">
            <v>0.89600000000000002</v>
          </cell>
          <cell r="C912">
            <v>0</v>
          </cell>
        </row>
        <row r="913">
          <cell r="B913">
            <v>0.89700000000000002</v>
          </cell>
          <cell r="C913">
            <v>0</v>
          </cell>
        </row>
        <row r="914">
          <cell r="B914">
            <v>0.89800000000000002</v>
          </cell>
          <cell r="C914">
            <v>0</v>
          </cell>
        </row>
        <row r="915">
          <cell r="B915">
            <v>0.89900000000000002</v>
          </cell>
          <cell r="C915">
            <v>0</v>
          </cell>
        </row>
        <row r="916">
          <cell r="B916">
            <v>0.9</v>
          </cell>
          <cell r="C916">
            <v>0</v>
          </cell>
        </row>
        <row r="917">
          <cell r="B917">
            <v>0.90100000000000002</v>
          </cell>
          <cell r="C917">
            <v>0</v>
          </cell>
        </row>
        <row r="918">
          <cell r="B918">
            <v>0.90200000000000002</v>
          </cell>
          <cell r="C918">
            <v>0</v>
          </cell>
        </row>
        <row r="919">
          <cell r="B919">
            <v>0.90300000000000002</v>
          </cell>
          <cell r="C919">
            <v>0</v>
          </cell>
        </row>
        <row r="920">
          <cell r="B920">
            <v>0.90400000000000003</v>
          </cell>
          <cell r="C920">
            <v>0</v>
          </cell>
        </row>
        <row r="921">
          <cell r="B921">
            <v>0.90500000000000003</v>
          </cell>
          <cell r="C921">
            <v>0</v>
          </cell>
        </row>
        <row r="922">
          <cell r="B922">
            <v>0.90600000000000003</v>
          </cell>
          <cell r="C922">
            <v>0</v>
          </cell>
        </row>
        <row r="923">
          <cell r="B923">
            <v>0.90700000000000003</v>
          </cell>
          <cell r="C923">
            <v>0</v>
          </cell>
        </row>
        <row r="924">
          <cell r="B924">
            <v>0.90800000000000003</v>
          </cell>
          <cell r="C924">
            <v>0</v>
          </cell>
        </row>
        <row r="925">
          <cell r="B925">
            <v>0.90900000000000003</v>
          </cell>
          <cell r="C925">
            <v>0</v>
          </cell>
        </row>
        <row r="926">
          <cell r="B926">
            <v>0.91</v>
          </cell>
          <cell r="C926">
            <v>0</v>
          </cell>
        </row>
        <row r="927">
          <cell r="B927">
            <v>0.91100000000000003</v>
          </cell>
          <cell r="C927">
            <v>0</v>
          </cell>
        </row>
        <row r="928">
          <cell r="B928">
            <v>0.91200000000000003</v>
          </cell>
          <cell r="C928">
            <v>0</v>
          </cell>
        </row>
        <row r="929">
          <cell r="B929">
            <v>0.91300000000000003</v>
          </cell>
          <cell r="C929">
            <v>0</v>
          </cell>
        </row>
        <row r="930">
          <cell r="B930">
            <v>0.91400000000000003</v>
          </cell>
          <cell r="C930">
            <v>0</v>
          </cell>
        </row>
        <row r="931">
          <cell r="B931">
            <v>0.91500000000000004</v>
          </cell>
          <cell r="C931">
            <v>0</v>
          </cell>
        </row>
        <row r="932">
          <cell r="B932">
            <v>0.91600000000000004</v>
          </cell>
          <cell r="C932">
            <v>0</v>
          </cell>
        </row>
        <row r="933">
          <cell r="B933">
            <v>0.91700000000000004</v>
          </cell>
          <cell r="C933">
            <v>0</v>
          </cell>
        </row>
        <row r="934">
          <cell r="B934">
            <v>0.91800000000000004</v>
          </cell>
          <cell r="C934">
            <v>0</v>
          </cell>
        </row>
        <row r="935">
          <cell r="B935">
            <v>0.91900000000000004</v>
          </cell>
          <cell r="C935">
            <v>0</v>
          </cell>
        </row>
        <row r="936">
          <cell r="B936">
            <v>0.92</v>
          </cell>
          <cell r="C936">
            <v>0</v>
          </cell>
        </row>
        <row r="937">
          <cell r="B937">
            <v>0.92100000000000004</v>
          </cell>
          <cell r="C937">
            <v>0</v>
          </cell>
        </row>
        <row r="938">
          <cell r="B938">
            <v>0.92200000000000004</v>
          </cell>
          <cell r="C938">
            <v>0</v>
          </cell>
        </row>
        <row r="939">
          <cell r="B939">
            <v>0.92300000000000004</v>
          </cell>
          <cell r="C939">
            <v>0</v>
          </cell>
        </row>
        <row r="940">
          <cell r="B940">
            <v>0.92400000000000004</v>
          </cell>
          <cell r="C940">
            <v>0</v>
          </cell>
        </row>
        <row r="941">
          <cell r="B941">
            <v>0.92500000000000004</v>
          </cell>
          <cell r="C941">
            <v>0</v>
          </cell>
        </row>
        <row r="942">
          <cell r="B942">
            <v>0.92600000000000005</v>
          </cell>
          <cell r="C942">
            <v>0</v>
          </cell>
        </row>
        <row r="943">
          <cell r="B943">
            <v>0.92700000000000005</v>
          </cell>
          <cell r="C943">
            <v>0</v>
          </cell>
        </row>
        <row r="944">
          <cell r="B944">
            <v>0.92800000000000005</v>
          </cell>
          <cell r="C944">
            <v>0</v>
          </cell>
        </row>
        <row r="945">
          <cell r="B945">
            <v>0.92900000000000005</v>
          </cell>
          <cell r="C945">
            <v>0</v>
          </cell>
        </row>
        <row r="946">
          <cell r="B946">
            <v>0.93</v>
          </cell>
          <cell r="C946">
            <v>0</v>
          </cell>
        </row>
        <row r="947">
          <cell r="B947">
            <v>0.93100000000000005</v>
          </cell>
          <cell r="C947">
            <v>0</v>
          </cell>
        </row>
        <row r="948">
          <cell r="B948">
            <v>0.93200000000000005</v>
          </cell>
          <cell r="C948">
            <v>0</v>
          </cell>
        </row>
        <row r="949">
          <cell r="B949">
            <v>0.93300000000000005</v>
          </cell>
          <cell r="C949">
            <v>0</v>
          </cell>
        </row>
        <row r="950">
          <cell r="B950">
            <v>0.93400000000000005</v>
          </cell>
          <cell r="C950">
            <v>0</v>
          </cell>
        </row>
        <row r="951">
          <cell r="B951">
            <v>0.93500000000000005</v>
          </cell>
          <cell r="C951">
            <v>0</v>
          </cell>
        </row>
        <row r="952">
          <cell r="B952">
            <v>0.93600000000000005</v>
          </cell>
          <cell r="C952">
            <v>0</v>
          </cell>
        </row>
        <row r="953">
          <cell r="B953">
            <v>0.93700000000000006</v>
          </cell>
          <cell r="C953">
            <v>0</v>
          </cell>
        </row>
        <row r="954">
          <cell r="B954">
            <v>0.93799999999999994</v>
          </cell>
          <cell r="C954">
            <v>0</v>
          </cell>
        </row>
        <row r="955">
          <cell r="B955">
            <v>0.93899999999999995</v>
          </cell>
          <cell r="C955">
            <v>0</v>
          </cell>
        </row>
        <row r="956">
          <cell r="B956">
            <v>0.94</v>
          </cell>
          <cell r="C956">
            <v>0</v>
          </cell>
        </row>
        <row r="957">
          <cell r="B957">
            <v>0.94099999999999995</v>
          </cell>
          <cell r="C957">
            <v>0</v>
          </cell>
        </row>
        <row r="958">
          <cell r="B958">
            <v>0.94199999999999995</v>
          </cell>
          <cell r="C958">
            <v>0</v>
          </cell>
        </row>
        <row r="959">
          <cell r="B959">
            <v>0.94299999999999995</v>
          </cell>
          <cell r="C959">
            <v>0</v>
          </cell>
        </row>
        <row r="960">
          <cell r="B960">
            <v>0.94399999999999995</v>
          </cell>
          <cell r="C960">
            <v>0</v>
          </cell>
        </row>
        <row r="961">
          <cell r="B961">
            <v>0.94499999999999995</v>
          </cell>
          <cell r="C961">
            <v>0</v>
          </cell>
        </row>
        <row r="962">
          <cell r="B962">
            <v>0.94599999999999995</v>
          </cell>
          <cell r="C962">
            <v>0</v>
          </cell>
        </row>
        <row r="963">
          <cell r="B963">
            <v>0.94699999999999995</v>
          </cell>
          <cell r="C963">
            <v>0</v>
          </cell>
        </row>
        <row r="964">
          <cell r="B964">
            <v>0.94799999999999995</v>
          </cell>
          <cell r="C964">
            <v>0</v>
          </cell>
        </row>
        <row r="965">
          <cell r="B965">
            <v>0.94899999999999995</v>
          </cell>
          <cell r="C965">
            <v>0</v>
          </cell>
        </row>
        <row r="966">
          <cell r="B966">
            <v>0.95</v>
          </cell>
          <cell r="C966">
            <v>0</v>
          </cell>
        </row>
        <row r="967">
          <cell r="B967">
            <v>0.95099999999999996</v>
          </cell>
          <cell r="C967">
            <v>0</v>
          </cell>
        </row>
        <row r="968">
          <cell r="B968">
            <v>0.95199999999999996</v>
          </cell>
          <cell r="C968">
            <v>0</v>
          </cell>
        </row>
        <row r="969">
          <cell r="B969">
            <v>0.95299999999999996</v>
          </cell>
          <cell r="C969">
            <v>0</v>
          </cell>
        </row>
        <row r="970">
          <cell r="B970">
            <v>0.95399999999999996</v>
          </cell>
          <cell r="C970">
            <v>0</v>
          </cell>
        </row>
        <row r="971">
          <cell r="B971">
            <v>0.95499999999999996</v>
          </cell>
          <cell r="C971">
            <v>0</v>
          </cell>
        </row>
        <row r="972">
          <cell r="B972">
            <v>0.95599999999999996</v>
          </cell>
          <cell r="C972">
            <v>0</v>
          </cell>
        </row>
        <row r="973">
          <cell r="B973">
            <v>0.95699999999999996</v>
          </cell>
          <cell r="C973">
            <v>0</v>
          </cell>
        </row>
        <row r="974">
          <cell r="B974">
            <v>0.95799999999999996</v>
          </cell>
          <cell r="C974">
            <v>0</v>
          </cell>
        </row>
        <row r="975">
          <cell r="B975">
            <v>0.95899999999999996</v>
          </cell>
          <cell r="C975">
            <v>0</v>
          </cell>
        </row>
        <row r="976">
          <cell r="B976">
            <v>0.96</v>
          </cell>
          <cell r="C976">
            <v>0</v>
          </cell>
        </row>
        <row r="977">
          <cell r="B977">
            <v>0.96099999999999997</v>
          </cell>
          <cell r="C977">
            <v>0</v>
          </cell>
        </row>
        <row r="978">
          <cell r="B978">
            <v>0.96199999999999997</v>
          </cell>
          <cell r="C978">
            <v>0</v>
          </cell>
        </row>
        <row r="979">
          <cell r="B979">
            <v>0.96299999999999997</v>
          </cell>
          <cell r="C979">
            <v>0</v>
          </cell>
        </row>
        <row r="980">
          <cell r="B980">
            <v>0.96399999999999997</v>
          </cell>
          <cell r="C980">
            <v>0</v>
          </cell>
        </row>
        <row r="981">
          <cell r="B981">
            <v>0.96499999999999997</v>
          </cell>
          <cell r="C981">
            <v>0</v>
          </cell>
        </row>
        <row r="982">
          <cell r="B982">
            <v>0.96599999999999997</v>
          </cell>
          <cell r="C982">
            <v>0</v>
          </cell>
        </row>
        <row r="983">
          <cell r="B983">
            <v>0.96699999999999997</v>
          </cell>
          <cell r="C983">
            <v>0</v>
          </cell>
        </row>
        <row r="984">
          <cell r="B984">
            <v>0.96799999999999997</v>
          </cell>
          <cell r="C984">
            <v>0</v>
          </cell>
        </row>
        <row r="985">
          <cell r="B985">
            <v>0.96899999999999997</v>
          </cell>
          <cell r="C985">
            <v>0</v>
          </cell>
        </row>
        <row r="986">
          <cell r="B986">
            <v>0.97</v>
          </cell>
          <cell r="C986">
            <v>0</v>
          </cell>
        </row>
        <row r="987">
          <cell r="B987">
            <v>0.97099999999999997</v>
          </cell>
          <cell r="C987">
            <v>0</v>
          </cell>
        </row>
        <row r="988">
          <cell r="B988">
            <v>0.97199999999999998</v>
          </cell>
          <cell r="C988">
            <v>0</v>
          </cell>
        </row>
        <row r="989">
          <cell r="B989">
            <v>0.97299999999999998</v>
          </cell>
          <cell r="C989">
            <v>0</v>
          </cell>
        </row>
        <row r="990">
          <cell r="B990">
            <v>0.97399999999999998</v>
          </cell>
          <cell r="C990">
            <v>0</v>
          </cell>
        </row>
        <row r="991">
          <cell r="B991">
            <v>0.97499999999999998</v>
          </cell>
          <cell r="C991">
            <v>0</v>
          </cell>
        </row>
        <row r="992">
          <cell r="B992">
            <v>0.97599999999999998</v>
          </cell>
          <cell r="C992">
            <v>0</v>
          </cell>
        </row>
        <row r="993">
          <cell r="B993">
            <v>0.97699999999999998</v>
          </cell>
          <cell r="C993">
            <v>0</v>
          </cell>
        </row>
        <row r="994">
          <cell r="B994">
            <v>0.97799999999999998</v>
          </cell>
          <cell r="C994">
            <v>0</v>
          </cell>
        </row>
        <row r="995">
          <cell r="B995">
            <v>0.97899999999999998</v>
          </cell>
          <cell r="C995">
            <v>0</v>
          </cell>
        </row>
        <row r="996">
          <cell r="B996">
            <v>0.98</v>
          </cell>
          <cell r="C996">
            <v>0</v>
          </cell>
        </row>
        <row r="997">
          <cell r="B997">
            <v>0.98099999999999998</v>
          </cell>
          <cell r="C997">
            <v>0</v>
          </cell>
        </row>
        <row r="998">
          <cell r="B998">
            <v>0.98199999999999998</v>
          </cell>
          <cell r="C998">
            <v>0</v>
          </cell>
        </row>
        <row r="999">
          <cell r="B999">
            <v>0.98299999999999998</v>
          </cell>
          <cell r="C999">
            <v>0</v>
          </cell>
        </row>
        <row r="1000">
          <cell r="B1000">
            <v>0.98399999999999999</v>
          </cell>
          <cell r="C1000">
            <v>0</v>
          </cell>
        </row>
        <row r="1001">
          <cell r="B1001">
            <v>0.98499999999999999</v>
          </cell>
          <cell r="C1001">
            <v>0</v>
          </cell>
        </row>
        <row r="1002">
          <cell r="B1002">
            <v>0.98599999999999999</v>
          </cell>
          <cell r="C1002">
            <v>0</v>
          </cell>
        </row>
        <row r="1003">
          <cell r="B1003">
            <v>0.98699999999999999</v>
          </cell>
          <cell r="C1003">
            <v>0</v>
          </cell>
        </row>
        <row r="1004">
          <cell r="B1004">
            <v>0.98799999999999999</v>
          </cell>
          <cell r="C1004">
            <v>0</v>
          </cell>
        </row>
        <row r="1005">
          <cell r="B1005">
            <v>0.98899999999999999</v>
          </cell>
          <cell r="C1005">
            <v>0</v>
          </cell>
        </row>
        <row r="1006">
          <cell r="B1006">
            <v>0.99</v>
          </cell>
          <cell r="C1006">
            <v>0</v>
          </cell>
        </row>
        <row r="1007">
          <cell r="B1007">
            <v>0.99099999999999999</v>
          </cell>
          <cell r="C1007">
            <v>0</v>
          </cell>
        </row>
        <row r="1008">
          <cell r="B1008">
            <v>0.99199999999999999</v>
          </cell>
          <cell r="C1008">
            <v>0</v>
          </cell>
        </row>
        <row r="1009">
          <cell r="B1009">
            <v>0.99299999999999999</v>
          </cell>
          <cell r="C1009">
            <v>0</v>
          </cell>
        </row>
        <row r="1010">
          <cell r="B1010">
            <v>0.99399999999999999</v>
          </cell>
          <cell r="C1010">
            <v>0</v>
          </cell>
        </row>
        <row r="1011">
          <cell r="B1011">
            <v>0.995</v>
          </cell>
          <cell r="C1011">
            <v>0</v>
          </cell>
        </row>
        <row r="1012">
          <cell r="B1012">
            <v>0.996</v>
          </cell>
          <cell r="C1012">
            <v>0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IA 3.1 RC"/>
      <sheetName val="DATOS"/>
      <sheetName val="INDICE"/>
      <sheetName val="ANEXO 1"/>
      <sheetName val="ANEXO 2"/>
      <sheetName val="ANEXO 3"/>
      <sheetName val="ANEXO 4"/>
      <sheetName val="ANEXO 5"/>
      <sheetName val="ANEXO 6"/>
      <sheetName val="ANEXO 7"/>
      <sheetName val="ANEXO 8"/>
      <sheetName val="ANEXO 9"/>
      <sheetName val="ANEXO 10-A "/>
      <sheetName val="ANEXO 10-B "/>
      <sheetName val="ANEXO 10-C"/>
      <sheetName val="LISTAS"/>
      <sheetName val="IP-01"/>
      <sheetName val="IP-06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B4" t="str">
            <v xml:space="preserve">Instalación y habilitación de estaciones tecnológicas interactivas </v>
          </cell>
          <cell r="D4" t="str">
            <v>Arrendamiento de vehiculos para la verificación y seguimiento de las obras realizadas con recursos del FAIS.</v>
          </cell>
        </row>
        <row r="5">
          <cell r="B5" t="str">
            <v>Acondicionamiento de espacios fisicos</v>
          </cell>
          <cell r="D5" t="str">
            <v>Contratación de estudios de consultoría para la realización de estudios y evaluación de proyectos.</v>
          </cell>
        </row>
        <row r="6">
          <cell r="B6" t="str">
            <v>Actualizacion del catastro municipal, Padron de contribuyentes y/o tarifas.</v>
          </cell>
          <cell r="D6" t="str">
            <v>Adquisición de material y equipo fotográfico para la verificación y seguimiento de las obras.</v>
          </cell>
        </row>
        <row r="7">
          <cell r="B7" t="str">
            <v>Adquisición de sofware y harware.</v>
          </cell>
          <cell r="D7" t="str">
            <v>Adquisición de material y equipo fotográfico para la verificación y seguimiento de las obras.</v>
          </cell>
        </row>
        <row r="8">
          <cell r="B8" t="str">
            <v>Creación de módulos de participación y consulta ciudadana.</v>
          </cell>
          <cell r="D8" t="str">
            <v>Adquisición de equipo topográfico.</v>
          </cell>
        </row>
        <row r="9">
          <cell r="B9" t="str">
            <v>Creación y actualización de la normatividad municipal.</v>
          </cell>
          <cell r="D9" t="str">
            <v>Mantenimiento y reparación de vehículos para la verificación y el seguimiento de las obras realizadas con recursos del FAIS.</v>
          </cell>
        </row>
        <row r="10">
          <cell r="B10" t="str">
            <v>Cursos de capacitación y actualización.</v>
          </cell>
        </row>
        <row r="11">
          <cell r="B11" t="str">
            <v>Elaboración e implementación de un programa para el desarrollo institucional municipal.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K97"/>
  <sheetViews>
    <sheetView zoomScale="110" zoomScaleNormal="110" workbookViewId="0">
      <pane ySplit="4" topLeftCell="A5" activePane="bottomLeft" state="frozen"/>
      <selection pane="bottomLeft" activeCell="C19" sqref="C19"/>
    </sheetView>
  </sheetViews>
  <sheetFormatPr baseColWidth="10" defaultColWidth="11.44140625" defaultRowHeight="13.2"/>
  <cols>
    <col min="1" max="1" width="4.77734375" style="2" customWidth="1"/>
    <col min="2" max="2" width="8.5546875" style="2" customWidth="1"/>
    <col min="3" max="3" width="81.77734375" style="2" customWidth="1"/>
    <col min="4" max="4" width="0" style="2" hidden="1" customWidth="1"/>
    <col min="5" max="16384" width="11.44140625" style="2"/>
  </cols>
  <sheetData>
    <row r="1" spans="1:11">
      <c r="A1" s="24"/>
      <c r="B1" s="92" t="s">
        <v>106</v>
      </c>
      <c r="C1" s="92"/>
      <c r="D1" s="1"/>
      <c r="E1" s="24"/>
      <c r="F1" s="24"/>
      <c r="G1" s="24"/>
      <c r="H1" s="24"/>
      <c r="I1" s="24"/>
      <c r="J1" s="1"/>
      <c r="K1" s="1"/>
    </row>
    <row r="2" spans="1:11" ht="17.399999999999999">
      <c r="A2" s="24"/>
      <c r="B2" s="82" t="s">
        <v>61</v>
      </c>
      <c r="C2" s="82"/>
      <c r="D2" s="1"/>
      <c r="E2" s="24"/>
      <c r="F2" s="24"/>
      <c r="G2" s="24"/>
      <c r="H2" s="24"/>
      <c r="I2" s="24"/>
      <c r="J2" s="1"/>
      <c r="K2" s="1"/>
    </row>
    <row r="3" spans="1:11">
      <c r="A3" s="24"/>
      <c r="B3" s="83" t="s">
        <v>118</v>
      </c>
      <c r="C3" s="83"/>
      <c r="D3" s="1"/>
      <c r="E3" s="24"/>
      <c r="F3" s="24"/>
      <c r="G3" s="24"/>
      <c r="H3" s="24"/>
      <c r="I3" s="24"/>
      <c r="J3" s="1"/>
      <c r="K3" s="1"/>
    </row>
    <row r="4" spans="1:11">
      <c r="A4" s="24"/>
      <c r="B4" s="5" t="s">
        <v>1</v>
      </c>
      <c r="C4" s="6" t="s">
        <v>0</v>
      </c>
      <c r="D4" s="1"/>
      <c r="E4" s="24"/>
      <c r="F4" s="24"/>
      <c r="G4" s="24"/>
      <c r="H4" s="24"/>
      <c r="I4" s="24"/>
      <c r="J4" s="1"/>
      <c r="K4" s="1"/>
    </row>
    <row r="5" spans="1:11" ht="15" customHeight="1">
      <c r="A5" s="24"/>
      <c r="B5" s="83" t="s">
        <v>22</v>
      </c>
      <c r="C5" s="83"/>
      <c r="D5" s="1"/>
      <c r="E5" s="24"/>
      <c r="F5" s="24"/>
      <c r="G5" s="24"/>
      <c r="H5" s="24"/>
      <c r="I5" s="24"/>
      <c r="J5" s="1"/>
      <c r="K5" s="1"/>
    </row>
    <row r="6" spans="1:11">
      <c r="A6" s="24"/>
      <c r="B6" s="7" t="s">
        <v>25</v>
      </c>
      <c r="C6" s="8" t="s">
        <v>11</v>
      </c>
      <c r="D6" s="1"/>
      <c r="E6" s="24"/>
      <c r="F6" s="24"/>
      <c r="G6" s="24"/>
      <c r="H6" s="24"/>
      <c r="I6" s="24"/>
      <c r="J6" s="1"/>
      <c r="K6" s="1"/>
    </row>
    <row r="7" spans="1:11">
      <c r="A7" s="24"/>
      <c r="B7" s="7" t="s">
        <v>26</v>
      </c>
      <c r="C7" s="8" t="s">
        <v>2</v>
      </c>
      <c r="D7" s="1"/>
      <c r="E7" s="24"/>
      <c r="F7" s="84" t="s">
        <v>114</v>
      </c>
      <c r="G7" s="84"/>
      <c r="H7" s="84"/>
      <c r="I7" s="84"/>
      <c r="J7" s="1"/>
      <c r="K7" s="1"/>
    </row>
    <row r="8" spans="1:11" ht="13.8" thickBot="1">
      <c r="A8" s="24"/>
      <c r="B8" s="7" t="s">
        <v>27</v>
      </c>
      <c r="C8" s="8" t="s">
        <v>16</v>
      </c>
      <c r="D8" s="1"/>
      <c r="E8" s="24"/>
      <c r="F8" s="85"/>
      <c r="G8" s="85"/>
      <c r="H8" s="85"/>
      <c r="I8" s="85"/>
      <c r="J8" s="1"/>
      <c r="K8" s="1"/>
    </row>
    <row r="9" spans="1:11" ht="15.6" thickTop="1" thickBot="1">
      <c r="A9" s="24"/>
      <c r="B9" s="7" t="s">
        <v>28</v>
      </c>
      <c r="C9" s="9" t="s">
        <v>17</v>
      </c>
      <c r="D9" s="1"/>
      <c r="E9" s="24"/>
      <c r="F9" s="86" t="s">
        <v>107</v>
      </c>
      <c r="G9" s="87"/>
      <c r="H9" s="87"/>
      <c r="I9" s="88"/>
      <c r="J9" s="1"/>
      <c r="K9" s="1"/>
    </row>
    <row r="10" spans="1:11" ht="15.6" thickTop="1" thickBot="1">
      <c r="A10" s="24"/>
      <c r="B10" s="7" t="s">
        <v>29</v>
      </c>
      <c r="C10" s="9" t="s">
        <v>18</v>
      </c>
      <c r="D10" s="1"/>
      <c r="E10" s="24"/>
      <c r="F10" s="89" t="s">
        <v>117</v>
      </c>
      <c r="G10" s="90"/>
      <c r="H10" s="90"/>
      <c r="I10" s="91"/>
      <c r="J10" s="1"/>
      <c r="K10" s="1"/>
    </row>
    <row r="11" spans="1:11" ht="13.8" thickTop="1">
      <c r="A11" s="24"/>
      <c r="B11" s="7" t="s">
        <v>30</v>
      </c>
      <c r="C11" s="10" t="s">
        <v>3</v>
      </c>
      <c r="D11" s="1"/>
      <c r="E11" s="24"/>
      <c r="F11" s="24"/>
      <c r="G11" s="24"/>
      <c r="H11" s="24"/>
      <c r="I11" s="24"/>
      <c r="J11" s="1"/>
      <c r="K11" s="1"/>
    </row>
    <row r="12" spans="1:11">
      <c r="A12" s="24"/>
      <c r="B12" s="11" t="s">
        <v>31</v>
      </c>
      <c r="C12" s="12" t="s">
        <v>4</v>
      </c>
      <c r="D12" s="1"/>
      <c r="E12" s="24"/>
      <c r="F12" s="24"/>
      <c r="G12" s="24"/>
      <c r="H12" s="24"/>
      <c r="I12" s="24"/>
      <c r="J12" s="1"/>
      <c r="K12" s="1"/>
    </row>
    <row r="13" spans="1:11">
      <c r="A13" s="24"/>
      <c r="B13" s="11" t="s">
        <v>32</v>
      </c>
      <c r="C13" s="12" t="s">
        <v>59</v>
      </c>
      <c r="D13" s="1"/>
      <c r="E13" s="24"/>
      <c r="F13" s="24"/>
      <c r="G13" s="24"/>
      <c r="H13" s="24"/>
      <c r="I13" s="24"/>
      <c r="J13" s="1"/>
      <c r="K13" s="1"/>
    </row>
    <row r="14" spans="1:11">
      <c r="A14" s="24"/>
      <c r="B14" s="13" t="s">
        <v>115</v>
      </c>
      <c r="C14" s="12" t="s">
        <v>116</v>
      </c>
      <c r="D14" s="1"/>
      <c r="E14" s="24"/>
      <c r="F14" s="24"/>
      <c r="G14" s="24"/>
      <c r="H14" s="24"/>
      <c r="I14" s="24"/>
      <c r="J14" s="1"/>
      <c r="K14" s="1"/>
    </row>
    <row r="15" spans="1:11">
      <c r="A15" s="24"/>
      <c r="B15" s="11" t="s">
        <v>33</v>
      </c>
      <c r="C15" s="12" t="s">
        <v>5</v>
      </c>
      <c r="D15" s="1"/>
      <c r="E15" s="24"/>
      <c r="F15" s="24"/>
      <c r="G15" s="24"/>
      <c r="H15" s="24"/>
      <c r="I15" s="24"/>
      <c r="J15" s="1"/>
      <c r="K15" s="1"/>
    </row>
    <row r="16" spans="1:11">
      <c r="A16" s="24"/>
      <c r="B16" s="11" t="s">
        <v>34</v>
      </c>
      <c r="C16" s="12" t="s">
        <v>19</v>
      </c>
      <c r="D16" s="1"/>
      <c r="E16" s="24"/>
      <c r="F16" s="24"/>
      <c r="G16" s="24"/>
      <c r="H16" s="24"/>
      <c r="I16" s="24"/>
      <c r="J16" s="1"/>
      <c r="K16" s="1"/>
    </row>
    <row r="17" spans="1:11">
      <c r="A17" s="24"/>
      <c r="B17" s="11" t="s">
        <v>35</v>
      </c>
      <c r="C17" s="14" t="s">
        <v>20</v>
      </c>
      <c r="D17" s="1"/>
      <c r="E17" s="24"/>
      <c r="F17" s="24"/>
      <c r="G17" s="24"/>
      <c r="H17" s="24"/>
      <c r="I17" s="24"/>
      <c r="J17" s="1"/>
      <c r="K17" s="1"/>
    </row>
    <row r="18" spans="1:11" ht="15" customHeight="1">
      <c r="A18" s="24"/>
      <c r="B18" s="80" t="s">
        <v>23</v>
      </c>
      <c r="C18" s="81"/>
      <c r="D18" s="1"/>
      <c r="E18" s="24"/>
      <c r="F18" s="24"/>
      <c r="G18" s="24"/>
      <c r="H18" s="24"/>
      <c r="I18" s="24"/>
      <c r="J18" s="1"/>
      <c r="K18" s="1"/>
    </row>
    <row r="19" spans="1:11">
      <c r="A19" s="24"/>
      <c r="B19" s="11" t="s">
        <v>36</v>
      </c>
      <c r="C19" s="12" t="s">
        <v>21</v>
      </c>
      <c r="D19" s="1"/>
      <c r="E19" s="24"/>
      <c r="F19" s="24"/>
      <c r="G19" s="24"/>
      <c r="H19" s="24"/>
      <c r="I19" s="24"/>
      <c r="J19" s="1"/>
      <c r="K19" s="1"/>
    </row>
    <row r="20" spans="1:11">
      <c r="A20" s="24"/>
      <c r="B20" s="11" t="s">
        <v>37</v>
      </c>
      <c r="C20" s="12" t="s">
        <v>6</v>
      </c>
      <c r="D20" s="1"/>
      <c r="E20" s="24"/>
      <c r="F20" s="24"/>
      <c r="G20" s="24"/>
      <c r="H20" s="24"/>
      <c r="I20" s="24"/>
      <c r="J20" s="1"/>
      <c r="K20" s="1"/>
    </row>
    <row r="21" spans="1:11">
      <c r="A21" s="24"/>
      <c r="B21" s="11" t="s">
        <v>38</v>
      </c>
      <c r="C21" s="12" t="s">
        <v>7</v>
      </c>
      <c r="D21" s="1"/>
      <c r="E21" s="24"/>
      <c r="F21" s="24"/>
      <c r="G21" s="24"/>
      <c r="H21" s="24"/>
      <c r="I21" s="24"/>
      <c r="J21" s="1"/>
      <c r="K21" s="1"/>
    </row>
    <row r="22" spans="1:11">
      <c r="A22" s="24"/>
      <c r="B22" s="11" t="s">
        <v>39</v>
      </c>
      <c r="C22" s="12" t="s">
        <v>12</v>
      </c>
      <c r="D22" s="1"/>
      <c r="E22" s="24"/>
      <c r="F22" s="24"/>
      <c r="G22" s="24"/>
      <c r="H22" s="24"/>
      <c r="I22" s="24"/>
      <c r="J22" s="1"/>
      <c r="K22" s="1"/>
    </row>
    <row r="23" spans="1:11">
      <c r="A23" s="24"/>
      <c r="B23" s="11" t="s">
        <v>40</v>
      </c>
      <c r="C23" s="12" t="s">
        <v>24</v>
      </c>
      <c r="D23" s="1"/>
      <c r="E23" s="24"/>
      <c r="F23" s="24"/>
      <c r="G23" s="24"/>
      <c r="H23" s="24"/>
      <c r="I23" s="24"/>
      <c r="J23" s="1"/>
      <c r="K23" s="1"/>
    </row>
    <row r="24" spans="1:11">
      <c r="A24" s="24"/>
      <c r="B24" s="11" t="s">
        <v>41</v>
      </c>
      <c r="C24" s="12" t="s">
        <v>8</v>
      </c>
      <c r="D24" s="1"/>
      <c r="E24" s="24"/>
      <c r="F24" s="24"/>
      <c r="G24" s="24"/>
      <c r="H24" s="24"/>
      <c r="I24" s="24"/>
      <c r="J24" s="1"/>
      <c r="K24" s="1"/>
    </row>
    <row r="25" spans="1:11">
      <c r="A25" s="24"/>
      <c r="B25" s="11" t="s">
        <v>42</v>
      </c>
      <c r="C25" s="12" t="s">
        <v>43</v>
      </c>
      <c r="D25" s="1"/>
      <c r="E25" s="24"/>
      <c r="F25" s="24"/>
      <c r="G25" s="24"/>
      <c r="H25" s="24"/>
      <c r="I25" s="24"/>
      <c r="J25" s="1"/>
      <c r="K25" s="1"/>
    </row>
    <row r="26" spans="1:11">
      <c r="A26" s="24"/>
      <c r="B26" s="11" t="s">
        <v>44</v>
      </c>
      <c r="C26" s="12" t="s">
        <v>45</v>
      </c>
      <c r="D26" s="1"/>
      <c r="E26" s="24"/>
      <c r="F26" s="24"/>
      <c r="G26" s="24"/>
      <c r="H26" s="24"/>
      <c r="I26" s="24"/>
      <c r="J26" s="1"/>
      <c r="K26" s="1"/>
    </row>
    <row r="27" spans="1:11">
      <c r="A27" s="24"/>
      <c r="B27" s="11" t="s">
        <v>46</v>
      </c>
      <c r="C27" s="12" t="s">
        <v>13</v>
      </c>
      <c r="D27" s="1"/>
      <c r="E27" s="24"/>
      <c r="F27" s="24"/>
      <c r="G27" s="24"/>
      <c r="H27" s="24"/>
      <c r="I27" s="24"/>
      <c r="J27" s="1"/>
      <c r="K27" s="1"/>
    </row>
    <row r="28" spans="1:11">
      <c r="A28" s="24"/>
      <c r="B28" s="11" t="s">
        <v>47</v>
      </c>
      <c r="C28" s="12" t="s">
        <v>14</v>
      </c>
      <c r="D28" s="1"/>
      <c r="E28" s="24"/>
      <c r="F28" s="24"/>
      <c r="G28" s="24"/>
      <c r="H28" s="24"/>
      <c r="I28" s="24"/>
      <c r="J28" s="1"/>
      <c r="K28" s="1"/>
    </row>
    <row r="29" spans="1:11">
      <c r="A29" s="24"/>
      <c r="B29" s="11" t="s">
        <v>48</v>
      </c>
      <c r="C29" s="12" t="s">
        <v>60</v>
      </c>
      <c r="D29" s="1"/>
      <c r="E29" s="24"/>
      <c r="F29" s="24"/>
      <c r="G29" s="24"/>
      <c r="H29" s="24"/>
      <c r="I29" s="24"/>
      <c r="J29" s="1"/>
      <c r="K29" s="1"/>
    </row>
    <row r="30" spans="1:11">
      <c r="A30" s="24"/>
      <c r="B30" s="13" t="s">
        <v>49</v>
      </c>
      <c r="C30" s="14" t="s">
        <v>54</v>
      </c>
      <c r="D30" s="1"/>
      <c r="E30" s="24"/>
      <c r="F30" s="24"/>
      <c r="G30" s="24"/>
      <c r="H30" s="24"/>
      <c r="I30" s="24"/>
      <c r="J30" s="1"/>
      <c r="K30" s="1"/>
    </row>
    <row r="31" spans="1:11">
      <c r="A31" s="24"/>
      <c r="B31" s="13" t="s">
        <v>52</v>
      </c>
      <c r="C31" s="14" t="s">
        <v>55</v>
      </c>
      <c r="D31" s="1"/>
      <c r="E31" s="24"/>
      <c r="F31" s="24"/>
      <c r="G31" s="24"/>
      <c r="H31" s="24"/>
      <c r="I31" s="24"/>
      <c r="J31" s="1"/>
      <c r="K31" s="1"/>
    </row>
    <row r="32" spans="1:11">
      <c r="A32" s="24"/>
      <c r="B32" s="13" t="s">
        <v>53</v>
      </c>
      <c r="C32" s="12" t="s">
        <v>15</v>
      </c>
      <c r="D32" s="1"/>
      <c r="E32" s="24"/>
      <c r="F32" s="24"/>
      <c r="G32" s="24"/>
      <c r="H32" s="24"/>
      <c r="I32" s="24"/>
      <c r="J32" s="1"/>
      <c r="K32" s="1"/>
    </row>
    <row r="33" spans="1:11" ht="2.25" customHeight="1">
      <c r="A33" s="24"/>
      <c r="B33" s="15"/>
      <c r="C33" s="15"/>
      <c r="D33" s="1"/>
      <c r="E33" s="24"/>
      <c r="F33" s="24"/>
      <c r="G33" s="24"/>
      <c r="H33" s="24"/>
      <c r="I33" s="24"/>
      <c r="J33" s="1"/>
      <c r="K33" s="1"/>
    </row>
    <row r="34" spans="1:11" ht="15" customHeight="1">
      <c r="A34" s="24"/>
      <c r="B34" s="80" t="s">
        <v>50</v>
      </c>
      <c r="C34" s="81"/>
      <c r="D34" s="1"/>
      <c r="E34" s="24"/>
      <c r="F34" s="24"/>
      <c r="G34" s="24"/>
      <c r="H34" s="24"/>
      <c r="I34" s="24"/>
      <c r="J34" s="1"/>
      <c r="K34" s="1"/>
    </row>
    <row r="35" spans="1:11">
      <c r="A35" s="24"/>
      <c r="B35" s="16" t="s">
        <v>51</v>
      </c>
      <c r="C35" s="12" t="s">
        <v>56</v>
      </c>
      <c r="D35" s="1"/>
      <c r="E35" s="24"/>
      <c r="F35" s="24"/>
      <c r="G35" s="24"/>
      <c r="H35" s="24"/>
      <c r="I35" s="24"/>
      <c r="J35" s="1"/>
      <c r="K35" s="1"/>
    </row>
    <row r="36" spans="1:11">
      <c r="A36" s="24"/>
      <c r="B36" s="16" t="s">
        <v>58</v>
      </c>
      <c r="C36" s="12" t="s">
        <v>57</v>
      </c>
      <c r="D36" s="1"/>
      <c r="E36" s="24"/>
      <c r="F36" s="24"/>
      <c r="G36" s="24"/>
      <c r="H36" s="24"/>
      <c r="I36" s="24"/>
      <c r="J36" s="1"/>
      <c r="K36" s="1"/>
    </row>
    <row r="37" spans="1:11">
      <c r="A37" s="24"/>
      <c r="B37" s="16" t="s">
        <v>62</v>
      </c>
      <c r="C37" s="12" t="s">
        <v>63</v>
      </c>
      <c r="D37" s="1"/>
      <c r="E37" s="24"/>
      <c r="F37" s="24"/>
      <c r="G37" s="24"/>
      <c r="H37" s="24"/>
      <c r="I37" s="24"/>
      <c r="J37" s="1"/>
      <c r="K37" s="1"/>
    </row>
    <row r="38" spans="1:11">
      <c r="A38" s="24"/>
      <c r="B38" s="16" t="s">
        <v>64</v>
      </c>
      <c r="C38" s="12" t="s">
        <v>65</v>
      </c>
      <c r="D38" s="1"/>
      <c r="E38" s="24"/>
      <c r="F38" s="24"/>
      <c r="G38" s="24"/>
      <c r="H38" s="24"/>
      <c r="I38" s="24"/>
      <c r="J38" s="1"/>
      <c r="K38" s="1"/>
    </row>
    <row r="39" spans="1:11">
      <c r="A39" s="24"/>
      <c r="B39" s="16" t="s">
        <v>66</v>
      </c>
      <c r="C39" s="12" t="s">
        <v>67</v>
      </c>
      <c r="D39" s="1"/>
      <c r="E39" s="24"/>
      <c r="F39" s="24"/>
      <c r="G39" s="24"/>
      <c r="H39" s="24"/>
      <c r="I39" s="24"/>
      <c r="J39" s="1"/>
      <c r="K39" s="1"/>
    </row>
    <row r="40" spans="1:11" ht="15" customHeight="1">
      <c r="A40" s="24"/>
      <c r="B40" s="80" t="s">
        <v>68</v>
      </c>
      <c r="C40" s="81"/>
      <c r="D40" s="1"/>
      <c r="E40" s="24"/>
      <c r="F40" s="24"/>
      <c r="G40" s="24"/>
      <c r="H40" s="24"/>
      <c r="I40" s="24"/>
      <c r="J40" s="1"/>
      <c r="K40" s="1"/>
    </row>
    <row r="41" spans="1:11">
      <c r="A41" s="24"/>
      <c r="B41" s="16" t="s">
        <v>69</v>
      </c>
      <c r="C41" s="12" t="s">
        <v>70</v>
      </c>
      <c r="D41" s="1"/>
      <c r="E41" s="24"/>
      <c r="F41" s="24"/>
      <c r="G41" s="24"/>
      <c r="H41" s="24"/>
      <c r="I41" s="24"/>
      <c r="J41" s="1"/>
      <c r="K41" s="1"/>
    </row>
    <row r="42" spans="1:11">
      <c r="A42" s="24"/>
      <c r="B42" s="16" t="s">
        <v>102</v>
      </c>
      <c r="C42" s="12" t="s">
        <v>91</v>
      </c>
      <c r="D42" s="1"/>
      <c r="E42" s="24"/>
      <c r="F42" s="24"/>
      <c r="G42" s="24"/>
      <c r="H42" s="24"/>
      <c r="I42" s="24"/>
      <c r="J42" s="1"/>
      <c r="K42" s="1"/>
    </row>
    <row r="43" spans="1:11" ht="15" customHeight="1">
      <c r="A43" s="24"/>
      <c r="B43" s="80" t="s">
        <v>9</v>
      </c>
      <c r="C43" s="81"/>
      <c r="D43" s="1"/>
      <c r="E43" s="24"/>
      <c r="F43" s="24"/>
      <c r="G43" s="24"/>
      <c r="H43" s="24"/>
      <c r="I43" s="24"/>
      <c r="J43" s="1"/>
      <c r="K43" s="1"/>
    </row>
    <row r="44" spans="1:11">
      <c r="A44" s="24"/>
      <c r="B44" s="17" t="s">
        <v>75</v>
      </c>
      <c r="C44" s="18" t="s">
        <v>71</v>
      </c>
      <c r="D44" s="1"/>
      <c r="E44" s="24"/>
      <c r="F44" s="24"/>
      <c r="G44" s="24"/>
      <c r="H44" s="24"/>
      <c r="I44" s="24"/>
      <c r="J44" s="1"/>
      <c r="K44" s="1"/>
    </row>
    <row r="45" spans="1:11">
      <c r="A45" s="24"/>
      <c r="B45" s="19" t="s">
        <v>76</v>
      </c>
      <c r="C45" s="18" t="s">
        <v>72</v>
      </c>
      <c r="D45" s="1"/>
      <c r="E45" s="24"/>
      <c r="F45" s="24"/>
      <c r="G45" s="24"/>
      <c r="H45" s="24"/>
      <c r="I45" s="24"/>
      <c r="J45" s="1"/>
      <c r="K45" s="1"/>
    </row>
    <row r="46" spans="1:11" ht="26.4">
      <c r="A46" s="24"/>
      <c r="B46" s="17" t="s">
        <v>77</v>
      </c>
      <c r="C46" s="18" t="s">
        <v>78</v>
      </c>
      <c r="D46" s="1"/>
      <c r="E46" s="24"/>
      <c r="F46" s="24"/>
      <c r="G46" s="24"/>
      <c r="H46" s="24"/>
      <c r="I46" s="24"/>
      <c r="J46" s="1"/>
      <c r="K46" s="1"/>
    </row>
    <row r="47" spans="1:11">
      <c r="A47" s="24"/>
      <c r="B47" s="19" t="s">
        <v>79</v>
      </c>
      <c r="C47" s="20" t="s">
        <v>108</v>
      </c>
      <c r="D47" s="1"/>
      <c r="E47" s="24"/>
      <c r="F47" s="24"/>
      <c r="G47" s="24"/>
      <c r="H47" s="24"/>
      <c r="I47" s="24"/>
      <c r="J47" s="1"/>
      <c r="K47" s="1"/>
    </row>
    <row r="48" spans="1:11">
      <c r="A48" s="24"/>
      <c r="B48" s="19" t="s">
        <v>80</v>
      </c>
      <c r="C48" s="20" t="s">
        <v>73</v>
      </c>
      <c r="D48" s="1"/>
      <c r="E48" s="24"/>
      <c r="F48" s="24"/>
      <c r="G48" s="24"/>
      <c r="H48" s="24"/>
      <c r="I48" s="24"/>
      <c r="J48" s="1"/>
      <c r="K48" s="1"/>
    </row>
    <row r="49" spans="1:11">
      <c r="A49" s="24"/>
      <c r="B49" s="19" t="s">
        <v>81</v>
      </c>
      <c r="C49" s="20" t="s">
        <v>82</v>
      </c>
      <c r="D49" s="1"/>
      <c r="E49" s="24"/>
      <c r="F49" s="24"/>
      <c r="G49" s="24"/>
      <c r="H49" s="24"/>
      <c r="I49" s="24"/>
      <c r="J49" s="1"/>
      <c r="K49" s="1"/>
    </row>
    <row r="50" spans="1:11">
      <c r="A50" s="24"/>
      <c r="B50" s="19" t="s">
        <v>83</v>
      </c>
      <c r="C50" s="18" t="s">
        <v>84</v>
      </c>
      <c r="D50" s="1"/>
      <c r="E50" s="24"/>
      <c r="F50" s="24"/>
      <c r="G50" s="24"/>
      <c r="H50" s="24"/>
      <c r="I50" s="24"/>
      <c r="J50" s="1"/>
      <c r="K50" s="1"/>
    </row>
    <row r="51" spans="1:11" ht="26.4">
      <c r="A51" s="24"/>
      <c r="B51" s="19" t="s">
        <v>85</v>
      </c>
      <c r="C51" s="18" t="s">
        <v>86</v>
      </c>
      <c r="D51" s="1"/>
      <c r="E51" s="24"/>
      <c r="F51" s="24"/>
      <c r="G51" s="24"/>
      <c r="H51" s="24"/>
      <c r="I51" s="24"/>
      <c r="J51" s="1"/>
      <c r="K51" s="1"/>
    </row>
    <row r="52" spans="1:11">
      <c r="A52" s="24"/>
      <c r="B52" s="19" t="s">
        <v>87</v>
      </c>
      <c r="C52" s="18" t="s">
        <v>88</v>
      </c>
      <c r="D52" s="1"/>
      <c r="E52" s="24"/>
      <c r="F52" s="24"/>
      <c r="G52" s="24"/>
      <c r="H52" s="24"/>
      <c r="I52" s="24"/>
      <c r="J52" s="1"/>
      <c r="K52" s="1"/>
    </row>
    <row r="53" spans="1:11">
      <c r="A53" s="24"/>
      <c r="B53" s="19" t="s">
        <v>89</v>
      </c>
      <c r="C53" s="18" t="s">
        <v>74</v>
      </c>
      <c r="D53" s="1"/>
      <c r="E53" s="24"/>
      <c r="F53" s="24"/>
      <c r="G53" s="24"/>
      <c r="H53" s="24"/>
      <c r="I53" s="24"/>
      <c r="J53" s="1"/>
      <c r="K53" s="1"/>
    </row>
    <row r="54" spans="1:11">
      <c r="A54" s="24"/>
      <c r="B54" s="19" t="s">
        <v>109</v>
      </c>
      <c r="C54" s="21" t="s">
        <v>110</v>
      </c>
      <c r="D54" s="1"/>
      <c r="E54" s="24"/>
      <c r="F54" s="24"/>
      <c r="G54" s="24"/>
      <c r="H54" s="24"/>
      <c r="I54" s="24"/>
      <c r="J54" s="1"/>
      <c r="K54" s="1"/>
    </row>
    <row r="55" spans="1:11" ht="15" customHeight="1">
      <c r="A55" s="24"/>
      <c r="B55" s="78" t="s">
        <v>10</v>
      </c>
      <c r="C55" s="79"/>
      <c r="D55" s="1"/>
      <c r="E55" s="24"/>
      <c r="F55" s="24"/>
      <c r="G55" s="24"/>
      <c r="H55" s="24"/>
      <c r="I55" s="24"/>
      <c r="J55" s="1"/>
      <c r="K55" s="1"/>
    </row>
    <row r="56" spans="1:11">
      <c r="A56" s="24"/>
      <c r="B56" s="19" t="s">
        <v>92</v>
      </c>
      <c r="C56" s="22" t="s">
        <v>100</v>
      </c>
      <c r="D56" s="4"/>
      <c r="E56" s="24"/>
      <c r="F56" s="24"/>
      <c r="G56" s="24"/>
      <c r="H56" s="24"/>
      <c r="I56" s="24"/>
      <c r="J56" s="1"/>
      <c r="K56" s="1"/>
    </row>
    <row r="57" spans="1:11">
      <c r="A57" s="24"/>
      <c r="B57" s="19" t="s">
        <v>93</v>
      </c>
      <c r="C57" s="22" t="s">
        <v>101</v>
      </c>
      <c r="D57" s="4"/>
      <c r="E57" s="24"/>
      <c r="F57" s="24"/>
      <c r="G57" s="24"/>
      <c r="H57" s="24"/>
      <c r="I57" s="24"/>
      <c r="J57" s="1"/>
      <c r="K57" s="1"/>
    </row>
    <row r="58" spans="1:11">
      <c r="A58" s="24"/>
      <c r="B58" s="19" t="s">
        <v>94</v>
      </c>
      <c r="C58" s="23" t="s">
        <v>108</v>
      </c>
      <c r="D58" s="4"/>
      <c r="E58" s="24"/>
      <c r="F58" s="24"/>
      <c r="G58" s="24"/>
      <c r="H58" s="24"/>
      <c r="I58" s="24"/>
      <c r="J58" s="1"/>
      <c r="K58" s="1"/>
    </row>
    <row r="59" spans="1:11">
      <c r="A59" s="24"/>
      <c r="B59" s="19" t="s">
        <v>95</v>
      </c>
      <c r="C59" s="18" t="s">
        <v>103</v>
      </c>
      <c r="D59" s="4"/>
      <c r="E59" s="24"/>
      <c r="F59" s="24"/>
      <c r="G59" s="24"/>
      <c r="H59" s="24"/>
      <c r="I59" s="24"/>
      <c r="J59" s="1"/>
      <c r="K59" s="1"/>
    </row>
    <row r="60" spans="1:11">
      <c r="A60" s="24"/>
      <c r="B60" s="19" t="s">
        <v>96</v>
      </c>
      <c r="C60" s="18" t="s">
        <v>111</v>
      </c>
      <c r="D60" s="3"/>
      <c r="E60" s="24"/>
      <c r="F60" s="24"/>
      <c r="G60" s="24"/>
      <c r="H60" s="24"/>
      <c r="I60" s="24"/>
      <c r="J60" s="1"/>
      <c r="K60" s="1"/>
    </row>
    <row r="61" spans="1:11">
      <c r="A61" s="24"/>
      <c r="B61" s="19" t="s">
        <v>97</v>
      </c>
      <c r="C61" s="18" t="s">
        <v>112</v>
      </c>
      <c r="D61" s="3"/>
      <c r="E61" s="24"/>
      <c r="F61" s="24"/>
      <c r="G61" s="24"/>
      <c r="H61" s="24"/>
      <c r="I61" s="24"/>
      <c r="J61" s="1"/>
      <c r="K61" s="1"/>
    </row>
    <row r="62" spans="1:11">
      <c r="A62" s="24"/>
      <c r="B62" s="19" t="s">
        <v>98</v>
      </c>
      <c r="C62" s="18" t="s">
        <v>113</v>
      </c>
      <c r="D62" s="3"/>
      <c r="E62" s="24"/>
      <c r="F62" s="24"/>
      <c r="G62" s="24"/>
      <c r="H62" s="24"/>
      <c r="I62" s="24"/>
      <c r="J62" s="1"/>
      <c r="K62" s="1"/>
    </row>
    <row r="63" spans="1:11">
      <c r="A63" s="24"/>
      <c r="B63" s="19" t="s">
        <v>99</v>
      </c>
      <c r="C63" s="18" t="s">
        <v>104</v>
      </c>
      <c r="D63" s="3"/>
      <c r="E63" s="24"/>
      <c r="F63" s="24"/>
      <c r="G63" s="24"/>
      <c r="H63" s="24"/>
      <c r="I63" s="24"/>
      <c r="J63" s="1"/>
      <c r="K63" s="1"/>
    </row>
    <row r="64" spans="1:11">
      <c r="A64" s="24"/>
      <c r="B64" s="19" t="s">
        <v>105</v>
      </c>
      <c r="C64" s="20" t="s">
        <v>90</v>
      </c>
      <c r="D64" s="3"/>
      <c r="E64" s="24"/>
      <c r="F64" s="24"/>
      <c r="G64" s="24"/>
      <c r="H64" s="24"/>
      <c r="I64" s="24"/>
      <c r="J64" s="1"/>
      <c r="K64" s="1"/>
    </row>
    <row r="65" spans="1:11">
      <c r="A65" s="24"/>
      <c r="B65" s="24"/>
      <c r="C65" s="24"/>
      <c r="D65" s="24"/>
      <c r="E65" s="24"/>
      <c r="F65" s="24"/>
      <c r="G65" s="24"/>
      <c r="H65" s="24"/>
      <c r="I65" s="24"/>
      <c r="J65" s="1"/>
      <c r="K65" s="1"/>
    </row>
    <row r="66" spans="1:11">
      <c r="A66" s="24"/>
      <c r="B66" s="24"/>
      <c r="C66" s="24"/>
      <c r="D66" s="24"/>
      <c r="E66" s="24"/>
      <c r="F66" s="24"/>
      <c r="G66" s="24"/>
      <c r="H66" s="24"/>
      <c r="I66" s="24"/>
      <c r="J66" s="1"/>
      <c r="K66" s="1"/>
    </row>
    <row r="67" spans="1:11">
      <c r="A67" s="24"/>
      <c r="B67" s="24"/>
      <c r="C67" s="24"/>
      <c r="D67" s="24"/>
      <c r="E67" s="24"/>
      <c r="F67" s="24"/>
      <c r="G67" s="24"/>
      <c r="H67" s="24"/>
      <c r="I67" s="24"/>
      <c r="J67" s="1"/>
      <c r="K67" s="1"/>
    </row>
    <row r="68" spans="1:11">
      <c r="A68" s="24"/>
      <c r="B68" s="24"/>
      <c r="C68" s="24"/>
      <c r="D68" s="24"/>
      <c r="E68" s="24"/>
      <c r="F68" s="24"/>
      <c r="G68" s="24"/>
      <c r="H68" s="24"/>
      <c r="I68" s="24"/>
      <c r="J68" s="1"/>
      <c r="K68" s="1"/>
    </row>
    <row r="69" spans="1:11">
      <c r="A69" s="24"/>
      <c r="B69" s="24"/>
      <c r="C69" s="24"/>
      <c r="D69" s="24"/>
      <c r="E69" s="24"/>
      <c r="F69" s="24"/>
      <c r="G69" s="24"/>
      <c r="H69" s="24"/>
      <c r="I69" s="24"/>
      <c r="J69" s="1"/>
      <c r="K69" s="1"/>
    </row>
    <row r="70" spans="1:11">
      <c r="A70" s="24"/>
      <c r="B70" s="24"/>
      <c r="C70" s="24"/>
      <c r="D70" s="24"/>
      <c r="E70" s="24"/>
      <c r="F70" s="24"/>
      <c r="G70" s="24"/>
      <c r="H70" s="24"/>
      <c r="I70" s="24"/>
      <c r="J70" s="1"/>
      <c r="K70" s="1"/>
    </row>
    <row r="71" spans="1:11">
      <c r="A71" s="24"/>
      <c r="B71" s="24"/>
      <c r="C71" s="24"/>
      <c r="D71" s="24"/>
      <c r="E71" s="24"/>
      <c r="F71" s="24"/>
      <c r="G71" s="24"/>
      <c r="H71" s="24"/>
      <c r="I71" s="24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</sheetData>
  <sheetProtection password="CE89" sheet="1" objects="1" scenarios="1"/>
  <mergeCells count="12">
    <mergeCell ref="F7:I8"/>
    <mergeCell ref="B3:C3"/>
    <mergeCell ref="F9:I9"/>
    <mergeCell ref="F10:I10"/>
    <mergeCell ref="B1:C1"/>
    <mergeCell ref="B55:C55"/>
    <mergeCell ref="B43:C43"/>
    <mergeCell ref="B18:C18"/>
    <mergeCell ref="B2:C2"/>
    <mergeCell ref="B5:C5"/>
    <mergeCell ref="B34:C34"/>
    <mergeCell ref="B40:C40"/>
  </mergeCells>
  <hyperlinks>
    <hyperlink ref="C6" location="'IG-1'!A8" tooltip="IG-1" display="Plantilla de personal autorizada para el ejercicio fiscal 2012."/>
    <hyperlink ref="C7" location="'IG-2'!A9" tooltip="IG-2" display="Modificaciones realizadas a la plantilla de personal."/>
    <hyperlink ref="C13" location="'IG-8'!A7" tooltip="IG-8" display="Relación del parque vehicular."/>
    <hyperlink ref="C8" location="'IG-3'!A6" tooltip="IG-3" display="Altas de personal, autorizado durante el periodo."/>
    <hyperlink ref="C9" location="'IG-4'!A6" tooltip="IG-4" display="Resumen de integración de recursos por transferencias"/>
    <hyperlink ref="C10" location="'IG-5'!B9" tooltip="IG-5" display="Integración detallada de recursos recibidos por transferencias."/>
    <hyperlink ref="C11" location="'IG-6'!A7" tooltip="IG-6" display="Inventario de bienes muebles."/>
    <hyperlink ref="C12" location="'IG-7'!A7" tooltip="AG-7" display="Inventario de bienes inmuebles."/>
    <hyperlink ref="C15" location="'IG-11'!A7" tooltip="IG-11" display="Inventario de bienes muebles e inmuebles recibidos en comodato."/>
    <hyperlink ref="C16" location="'IG-12'!A7" tooltip="IG-12" display="Inventario de bienes muebles e inmuebles entregados en comodato."/>
    <hyperlink ref="C17" location="'IG-13'!A9" tooltip="IG-13" display="Informe del estado que guardan las demandas o juicios de cualquier índole."/>
    <hyperlink ref="C19" location="'IC-14'!C9" tooltip="IC-14" display="Estado de situación financiera"/>
    <hyperlink ref="C20" location="'IC-15'!C12" tooltip="Información Contable- Formato 15" display="Estado de actividades."/>
    <hyperlink ref="C21" location="'IC-16'!C8" tooltip="Información Contable - Formato 16" display="Estado de variaciones en la hacienda pública/patrimonio."/>
    <hyperlink ref="C22" location="'IC-17'!C11" tooltip="Información Contable - Formato 17" display="Estado de flujos de efectivo"/>
    <hyperlink ref="C23" location="'IC-18'!C10" tooltip="Información Contable - Formato 18" display="Estado analítico del activo."/>
    <hyperlink ref="C24" location="'IC-19'!C8" tooltip="Información Contable - Formato 19" display="Relación de cuentas bancarias que se utilicen."/>
    <hyperlink ref="C25" location="'IC-20'!A8" tooltip="Información Contable - Formato 20" display="Informe de folios de ingresos utilizados"/>
    <hyperlink ref="C26" location="'IC-21'!A9" tooltip="Información Contable - Formato 21" display="Base de datos relativa a los recursos obtenidos"/>
    <hyperlink ref="C27" location="'IC-22'!A10" tooltip="información Contable - Formato 22" display="Antigüedad de saldos de las cuentas y documentos por cobrar."/>
    <hyperlink ref="C28" location="'IC-23'!A10" tooltip="Información Contable - Formato 23" display="Antigüedad de saldos de las cuentas y documentos por pagar."/>
    <hyperlink ref="C29" location="'IC-24'!A11" tooltip="Concentrado de nóminas" display="Consentrado de nóminas de sueldos y salarios, del 1° de enero al cierre del periodo."/>
    <hyperlink ref="B30:C30" location="'IC-25'!A8" tooltip="Bitácora de Gts. de combustible" display="IC-25"/>
    <hyperlink ref="B31:C31" location="'IC-26'!A8" tooltip="Bitácora de Mantto. a vehículos" display="IC-26"/>
    <hyperlink ref="B32:C32" location="'IC-27'!A10" tooltip="Repte. de subsidios y apoyos" display="IC-27"/>
    <hyperlink ref="B35:C35" location="'IP-26'!B10" tooltip="Edo. analítico de ingresos presupuestarios" display="IP-26"/>
    <hyperlink ref="B36:C36" location="'IP-27'!B10" tooltip="Comparativo de ingresos " display="IP-27"/>
    <hyperlink ref="B37:C37" location="'IP-26'!B10" tooltip="Edo. analítico de ingresos presupuestarios" display="IP-26"/>
    <hyperlink ref="C37" location="'IP-28'!B9" tooltip="Edo. analítico del Ppto. de Egresos" display="Estado analítico del presupuesto de egresos."/>
    <hyperlink ref="B38:C38" location="'IP-29'!A10" tooltip="Comparativo de Egresos " display="IP-29"/>
    <hyperlink ref="C38" location="'IP-29'!B10" tooltip="Comparativo de Egresos " display="Comparativo de egresos reales a nivel de detalle contra el presupuesto autorizado."/>
    <hyperlink ref="B39:C39" location="'IP-30'!A10" tooltip="Modificaciones Presupuestales de Egresos" display="IP-30"/>
    <hyperlink ref="B41:C41" location="'ID-31'!A10" tooltip="Reporte analítico de la Deuda Pública" display="ID-31"/>
    <hyperlink ref="C46" location="'OP-3'!A10" tooltip="Aplicación de rendimientos bancarios" display="Relación de obras, trabajos y acciones ejecutadas con rendimientos de inversiones y cuentas productivas"/>
    <hyperlink ref="C53" location="'OP-11'!A1" display="Relación de gastos"/>
    <hyperlink ref="C47" location="'OP-4'!A1" display="Relación de ayudas para obras y acciones"/>
    <hyperlink ref="C48" location="'OP-5'!A6" tooltip="Padrón de proveedores de bienes y servicios" display="Padrón de proveedores de bienes y servicios del ejercicio fiscal 2012"/>
    <hyperlink ref="C51" location="'OP-8'!A1" display="Relación de contratos de obra pública, adquisiciones, arrendamiento y prestación de servicios relacionados con la obra pública"/>
    <hyperlink ref="C44" location="'OP-1'!A8" tooltip="Pgm. de inversion anual en obras y acciones" display="Programa de inversión anual en obras y acciones del ejercicio fiscal 2012"/>
    <hyperlink ref="C45" location="'OP-2'!A1" display="Resumen por programa o rubro de inversión."/>
    <hyperlink ref="C49" location="'OP-6'!A1" display="Relación de convenios y/o acuerdos celebrados con otras instancias de gobierno."/>
    <hyperlink ref="C50" location="'OP-7'!A1" display="Reporte de avance físico-financiero de obras y acciones, al cierre del ejercicio."/>
    <hyperlink ref="C52" location="'OP-10'!A1" display="Programa de ejecución de obra, calendarizado y desagregado en etapas"/>
    <hyperlink ref="B45:C45" location="'OP-2'!A8" tooltip="Resumen por programa o rubro de invesión" display="OP-2"/>
    <hyperlink ref="B47:C47" location="'OP-4'!A7" tooltip="Relación de ayudas para obras y acciones" display="OP-4"/>
    <hyperlink ref="B48:C48" location="'OP-5'!A9" tooltip="Padrón de proveedores de bienes y servicios" display="OP-5"/>
    <hyperlink ref="B49:C49" location="'OP-6'!A7" tooltip="Convenios y/o acuerdos con otras instancias de Gobno." display="OP-6"/>
    <hyperlink ref="B50:C50" location="'OP-7'!A6" tooltip="Repte. de avance físico-financiero al cierre del periodo." display="OP-7"/>
    <hyperlink ref="B51:C51" location="'OP-8'!A9" tooltip="Relación de contratos relacionados con la obra pública." display="OP-8"/>
    <hyperlink ref="B52:C52" location="'OP-09'!A12" tooltip="Pgm. de ejecución de obra calendarizado y desagregado." display="OP-9"/>
    <hyperlink ref="B53:C53" location="'OP-10'!A12" tooltip="Relación de gastos" display="OP-10"/>
    <hyperlink ref="C60" location="'AD- 3'!A1" tooltip=" " display="Apéndice estadístico del Fondo de Aportaciones para la Infraestructura Social Municipal"/>
    <hyperlink ref="C64" location="'AD-8'!A1" tooltip="AD-8" display="Resumen de la situación general en obras y acciones."/>
    <hyperlink ref="B60:C60" location="'ED-5'!A6" tooltip="Apendice Estad. del FISM" display="ED-5"/>
    <hyperlink ref="B56:C56" location="'ED-1'!C10" tooltip="Indicadores de gestión" display="ED-1"/>
    <hyperlink ref="B57:C57" location="'ED-2'!E10" tooltip="Cumplimiento de metas de obra pública" display="ED-2"/>
    <hyperlink ref="B42:C42" location="'ID-32'!G9" tooltip="Apéndice estadístico de la Deuda Pública" display="ID-32"/>
    <hyperlink ref="B58:C58" location="'ED-3'!A5" tooltip="Apéndices estadísticos generales" display="ED-3"/>
    <hyperlink ref="C59" location="'AD-6'!A1" tooltip="AD-6" display="Reporte del programa operativo anual del 1º de enero al 31 de diciembre de 2011."/>
    <hyperlink ref="B59:C59" location="'ED-4'!C4" tooltip="Reporte de avance del POA" display="ED-4"/>
    <hyperlink ref="C61" location="'AD- 4'!A1" tooltip="AD-4" display="Apéndice estadístico del  Fondo de Aportaciones para el Fortalecimiento de los Municipios."/>
    <hyperlink ref="B61:C61" location="'ED-6'!A7" tooltip="Apéndice estadístico del FORTAMUN" display="ED-6"/>
    <hyperlink ref="C63" location="'AD-7'!A1" tooltip="AD-7" display="Integración de las obras por tipo de adjudicación del 1°de enero al 31 de diciembre de 2011."/>
    <hyperlink ref="B63:C63" location="'ED-8'!A5" tooltip="Integración de obras por tipo de adjudicación" display="ED-8"/>
    <hyperlink ref="B64" location="'AD-7'!A5" tooltip="Integración de obras por tipo de adjudicación" display="ED-8"/>
    <hyperlink ref="B64:C64" location="'ED-9'!B3" tooltip="Resumen de la situación general en obras y acciones" display="ED-9"/>
    <hyperlink ref="C54" location="'OP-11'!A1" display="Relación de gastos"/>
    <hyperlink ref="B54:C54" location="'OP-15'!A10" tooltip="Relación de gastos indirectos" display="OP-15"/>
    <hyperlink ref="C62" location="'AD- 4'!A1" tooltip="AD-4" display="Apéndice estadístico del  Fondo de Aportaciones para el Fortalecimiento de los Municipios."/>
    <hyperlink ref="B62:C62" location="'ED-7'!A5" tooltip="ED-7" display="ED-7"/>
    <hyperlink ref="C14" location="'IG-7'!A7" tooltip="AG-7" display="Inventario de bienes inmuebles."/>
    <hyperlink ref="B14:C14" location="'IG-9'!A5" tooltip="Inventario de bienes intangibles" display="IG-9"/>
  </hyperlinks>
  <pageMargins left="0.42" right="0.44" top="0.75" bottom="0.75" header="0.3" footer="0.3"/>
  <pageSetup orientation="portrait" horizontalDpi="4294967295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2"/>
  <sheetViews>
    <sheetView showGridLines="0" tabSelected="1" view="pageBreakPreview" zoomScaleNormal="90" zoomScaleSheetLayoutView="100" workbookViewId="0">
      <pane ySplit="9" topLeftCell="A43" activePane="bottomLeft" state="frozen"/>
      <selection pane="bottomLeft" activeCell="A4" sqref="A4:H4"/>
    </sheetView>
  </sheetViews>
  <sheetFormatPr baseColWidth="10" defaultColWidth="11.44140625" defaultRowHeight="13.2"/>
  <cols>
    <col min="1" max="1" width="77.77734375" style="36" customWidth="1"/>
    <col min="2" max="4" width="15" style="56" customWidth="1"/>
    <col min="5" max="5" width="23.5546875" style="36" customWidth="1"/>
    <col min="6" max="6" width="11.77734375" style="36" customWidth="1"/>
    <col min="7" max="7" width="10.44140625" style="36" customWidth="1"/>
    <col min="8" max="8" width="15.77734375" style="46" customWidth="1"/>
    <col min="9" max="16384" width="11.44140625" style="27"/>
  </cols>
  <sheetData>
    <row r="1" spans="1:8" ht="13.8">
      <c r="H1" s="55" t="s">
        <v>132</v>
      </c>
    </row>
    <row r="2" spans="1:8" ht="30.75" customHeight="1">
      <c r="A2" s="96"/>
      <c r="B2" s="96"/>
      <c r="C2" s="96"/>
      <c r="D2" s="96"/>
      <c r="E2" s="96"/>
      <c r="F2" s="96"/>
      <c r="G2" s="96"/>
      <c r="H2" s="96"/>
    </row>
    <row r="3" spans="1:8" s="56" customFormat="1" ht="30.75" customHeight="1">
      <c r="A3" s="93" t="s">
        <v>633</v>
      </c>
      <c r="B3" s="93"/>
      <c r="C3" s="93"/>
      <c r="D3" s="93"/>
      <c r="E3" s="93"/>
      <c r="F3" s="93"/>
      <c r="G3" s="93"/>
      <c r="H3" s="93"/>
    </row>
    <row r="4" spans="1:8" s="56" customFormat="1" ht="30.75" customHeight="1">
      <c r="A4" s="94" t="s">
        <v>635</v>
      </c>
      <c r="B4" s="94"/>
      <c r="C4" s="94"/>
      <c r="D4" s="94"/>
      <c r="E4" s="94"/>
      <c r="F4" s="94"/>
      <c r="G4" s="94"/>
      <c r="H4" s="94"/>
    </row>
    <row r="5" spans="1:8" s="56" customFormat="1" ht="30.75" customHeight="1">
      <c r="A5" s="64"/>
      <c r="B5" s="64"/>
      <c r="C5" s="64"/>
      <c r="D5" s="64"/>
      <c r="E5" s="70" t="s">
        <v>634</v>
      </c>
      <c r="F5" s="64"/>
      <c r="G5" s="95">
        <v>917217481</v>
      </c>
      <c r="H5" s="95"/>
    </row>
    <row r="6" spans="1:8" ht="6.75" customHeight="1" thickBot="1">
      <c r="A6" s="103"/>
      <c r="B6" s="103"/>
      <c r="C6" s="103"/>
      <c r="D6" s="103"/>
      <c r="E6" s="103"/>
      <c r="F6" s="65"/>
      <c r="G6" s="65"/>
    </row>
    <row r="7" spans="1:8" s="28" customFormat="1" ht="19.5" customHeight="1" thickBot="1">
      <c r="A7" s="97" t="s">
        <v>131</v>
      </c>
      <c r="B7" s="100" t="s">
        <v>130</v>
      </c>
      <c r="C7" s="110" t="s">
        <v>129</v>
      </c>
      <c r="D7" s="111"/>
      <c r="E7" s="112"/>
      <c r="F7" s="104" t="s">
        <v>124</v>
      </c>
      <c r="G7" s="105"/>
      <c r="H7" s="97" t="s">
        <v>125</v>
      </c>
    </row>
    <row r="8" spans="1:8" s="28" customFormat="1">
      <c r="A8" s="98"/>
      <c r="B8" s="101"/>
      <c r="C8" s="100" t="s">
        <v>127</v>
      </c>
      <c r="D8" s="100" t="s">
        <v>128</v>
      </c>
      <c r="E8" s="97" t="s">
        <v>126</v>
      </c>
      <c r="F8" s="106"/>
      <c r="G8" s="107"/>
      <c r="H8" s="98"/>
    </row>
    <row r="9" spans="1:8" s="28" customFormat="1" ht="13.8" thickBot="1">
      <c r="A9" s="99"/>
      <c r="B9" s="102"/>
      <c r="C9" s="102"/>
      <c r="D9" s="102"/>
      <c r="E9" s="99"/>
      <c r="F9" s="108"/>
      <c r="G9" s="109"/>
      <c r="H9" s="99"/>
    </row>
    <row r="10" spans="1:8" ht="45" customHeight="1">
      <c r="A10" s="37" t="s">
        <v>134</v>
      </c>
      <c r="B10" s="57">
        <v>2415000</v>
      </c>
      <c r="C10" s="66" t="s">
        <v>157</v>
      </c>
      <c r="D10" s="67" t="s">
        <v>152</v>
      </c>
      <c r="E10" s="37" t="s">
        <v>147</v>
      </c>
      <c r="F10" s="37"/>
      <c r="G10" s="37"/>
      <c r="H10" s="47"/>
    </row>
    <row r="11" spans="1:8" ht="45" customHeight="1">
      <c r="A11" s="37" t="s">
        <v>135</v>
      </c>
      <c r="B11" s="57">
        <v>11277207.810000001</v>
      </c>
      <c r="C11" s="66" t="s">
        <v>157</v>
      </c>
      <c r="D11" s="67" t="s">
        <v>152</v>
      </c>
      <c r="E11" s="37" t="s">
        <v>148</v>
      </c>
      <c r="F11" s="37"/>
      <c r="G11" s="37"/>
      <c r="H11" s="47"/>
    </row>
    <row r="12" spans="1:8" s="56" customFormat="1" ht="45" customHeight="1">
      <c r="A12" s="37" t="s">
        <v>136</v>
      </c>
      <c r="B12" s="57">
        <v>5067249.32</v>
      </c>
      <c r="C12" s="66" t="s">
        <v>157</v>
      </c>
      <c r="D12" s="67" t="s">
        <v>152</v>
      </c>
      <c r="E12" s="37" t="s">
        <v>149</v>
      </c>
      <c r="F12" s="37"/>
      <c r="G12" s="37"/>
      <c r="H12" s="47"/>
    </row>
    <row r="13" spans="1:8" s="56" customFormat="1" ht="45" customHeight="1">
      <c r="A13" s="37" t="s">
        <v>137</v>
      </c>
      <c r="B13" s="57">
        <v>432701.02</v>
      </c>
      <c r="C13" s="66" t="s">
        <v>157</v>
      </c>
      <c r="D13" s="67" t="s">
        <v>152</v>
      </c>
      <c r="E13" s="37" t="s">
        <v>150</v>
      </c>
      <c r="F13" s="37"/>
      <c r="G13" s="37"/>
      <c r="H13" s="47"/>
    </row>
    <row r="14" spans="1:8" s="56" customFormat="1" ht="45" customHeight="1">
      <c r="A14" s="37" t="s">
        <v>138</v>
      </c>
      <c r="B14" s="57">
        <v>11000000</v>
      </c>
      <c r="C14" s="66" t="s">
        <v>157</v>
      </c>
      <c r="D14" s="67" t="s">
        <v>152</v>
      </c>
      <c r="E14" s="37" t="s">
        <v>151</v>
      </c>
      <c r="F14" s="37"/>
      <c r="G14" s="37"/>
      <c r="H14" s="47"/>
    </row>
    <row r="15" spans="1:8" s="56" customFormat="1" ht="45" customHeight="1">
      <c r="A15" s="37" t="s">
        <v>139</v>
      </c>
      <c r="B15" s="57">
        <v>79800000</v>
      </c>
      <c r="C15" s="66" t="s">
        <v>157</v>
      </c>
      <c r="D15" s="67" t="s">
        <v>152</v>
      </c>
      <c r="E15" s="37" t="s">
        <v>152</v>
      </c>
      <c r="F15" s="37"/>
      <c r="G15" s="37"/>
      <c r="H15" s="47"/>
    </row>
    <row r="16" spans="1:8" s="56" customFormat="1" ht="45" customHeight="1">
      <c r="A16" s="37" t="s">
        <v>140</v>
      </c>
      <c r="B16" s="57">
        <v>10000000</v>
      </c>
      <c r="C16" s="66" t="s">
        <v>157</v>
      </c>
      <c r="D16" s="67" t="s">
        <v>152</v>
      </c>
      <c r="E16" s="37" t="s">
        <v>152</v>
      </c>
      <c r="F16" s="37"/>
      <c r="G16" s="37"/>
      <c r="H16" s="47"/>
    </row>
    <row r="17" spans="1:8" s="56" customFormat="1" ht="45" customHeight="1">
      <c r="A17" s="37" t="s">
        <v>141</v>
      </c>
      <c r="B17" s="57">
        <v>9500000</v>
      </c>
      <c r="C17" s="66" t="s">
        <v>157</v>
      </c>
      <c r="D17" s="67" t="s">
        <v>152</v>
      </c>
      <c r="E17" s="37" t="s">
        <v>152</v>
      </c>
      <c r="F17" s="37"/>
      <c r="G17" s="37"/>
      <c r="H17" s="47"/>
    </row>
    <row r="18" spans="1:8" s="56" customFormat="1" ht="45" customHeight="1">
      <c r="A18" s="37" t="s">
        <v>142</v>
      </c>
      <c r="B18" s="57">
        <v>2000000</v>
      </c>
      <c r="C18" s="66" t="s">
        <v>157</v>
      </c>
      <c r="D18" s="67" t="s">
        <v>152</v>
      </c>
      <c r="E18" s="37" t="s">
        <v>153</v>
      </c>
      <c r="F18" s="37"/>
      <c r="G18" s="37"/>
      <c r="H18" s="47"/>
    </row>
    <row r="19" spans="1:8" s="56" customFormat="1" ht="45" customHeight="1">
      <c r="A19" s="37" t="s">
        <v>143</v>
      </c>
      <c r="B19" s="57">
        <v>1000000</v>
      </c>
      <c r="C19" s="66" t="s">
        <v>157</v>
      </c>
      <c r="D19" s="67" t="s">
        <v>152</v>
      </c>
      <c r="E19" s="37" t="s">
        <v>154</v>
      </c>
      <c r="F19" s="37"/>
      <c r="G19" s="37"/>
      <c r="H19" s="47"/>
    </row>
    <row r="20" spans="1:8" s="56" customFormat="1" ht="45" customHeight="1">
      <c r="A20" s="37" t="s">
        <v>144</v>
      </c>
      <c r="B20" s="57">
        <v>1000000</v>
      </c>
      <c r="C20" s="66" t="s">
        <v>157</v>
      </c>
      <c r="D20" s="67" t="s">
        <v>152</v>
      </c>
      <c r="E20" s="37" t="s">
        <v>155</v>
      </c>
      <c r="F20" s="37"/>
      <c r="G20" s="37"/>
      <c r="H20" s="47"/>
    </row>
    <row r="21" spans="1:8" s="56" customFormat="1" ht="45" customHeight="1">
      <c r="A21" s="37" t="s">
        <v>145</v>
      </c>
      <c r="B21" s="57">
        <v>1000000</v>
      </c>
      <c r="C21" s="66" t="s">
        <v>157</v>
      </c>
      <c r="D21" s="67" t="s">
        <v>152</v>
      </c>
      <c r="E21" s="37" t="s">
        <v>155</v>
      </c>
      <c r="F21" s="37"/>
      <c r="G21" s="37"/>
      <c r="H21" s="47"/>
    </row>
    <row r="22" spans="1:8" s="56" customFormat="1" ht="45" customHeight="1">
      <c r="A22" s="37" t="s">
        <v>146</v>
      </c>
      <c r="B22" s="57">
        <v>2500000</v>
      </c>
      <c r="C22" s="66" t="s">
        <v>157</v>
      </c>
      <c r="D22" s="67" t="s">
        <v>152</v>
      </c>
      <c r="E22" s="37" t="s">
        <v>156</v>
      </c>
      <c r="F22" s="37"/>
      <c r="G22" s="37"/>
      <c r="H22" s="47"/>
    </row>
    <row r="23" spans="1:8" ht="45" customHeight="1">
      <c r="A23" s="39" t="s">
        <v>119</v>
      </c>
      <c r="B23" s="35">
        <f>SUM(B10:B22)</f>
        <v>136992158.15000001</v>
      </c>
      <c r="C23" s="35"/>
      <c r="D23" s="35"/>
      <c r="E23" s="43"/>
      <c r="F23" s="43"/>
      <c r="G23" s="43"/>
      <c r="H23" s="49"/>
    </row>
    <row r="24" spans="1:8" ht="45" customHeight="1">
      <c r="A24" s="38" t="s">
        <v>158</v>
      </c>
      <c r="B24" s="29">
        <v>2000000</v>
      </c>
      <c r="C24" s="66" t="s">
        <v>157</v>
      </c>
      <c r="D24" s="67" t="s">
        <v>152</v>
      </c>
      <c r="E24" s="38" t="s">
        <v>194</v>
      </c>
      <c r="F24" s="38"/>
      <c r="G24" s="38"/>
      <c r="H24" s="48"/>
    </row>
    <row r="25" spans="1:8" s="56" customFormat="1" ht="45" customHeight="1">
      <c r="A25" s="38" t="s">
        <v>159</v>
      </c>
      <c r="B25" s="29">
        <v>957582.39</v>
      </c>
      <c r="C25" s="66" t="s">
        <v>157</v>
      </c>
      <c r="D25" s="67" t="s">
        <v>152</v>
      </c>
      <c r="E25" s="38" t="s">
        <v>195</v>
      </c>
      <c r="F25" s="38"/>
      <c r="G25" s="38"/>
      <c r="H25" s="48"/>
    </row>
    <row r="26" spans="1:8" s="56" customFormat="1" ht="45" customHeight="1">
      <c r="A26" s="38" t="s">
        <v>160</v>
      </c>
      <c r="B26" s="29">
        <v>2350000</v>
      </c>
      <c r="C26" s="66" t="s">
        <v>157</v>
      </c>
      <c r="D26" s="67" t="s">
        <v>152</v>
      </c>
      <c r="E26" s="38" t="s">
        <v>196</v>
      </c>
      <c r="F26" s="38"/>
      <c r="G26" s="38"/>
      <c r="H26" s="48"/>
    </row>
    <row r="27" spans="1:8" s="56" customFormat="1" ht="45" customHeight="1">
      <c r="A27" s="38" t="s">
        <v>161</v>
      </c>
      <c r="B27" s="29">
        <v>2208232.86</v>
      </c>
      <c r="C27" s="66" t="s">
        <v>157</v>
      </c>
      <c r="D27" s="67" t="s">
        <v>152</v>
      </c>
      <c r="E27" s="38" t="s">
        <v>197</v>
      </c>
      <c r="F27" s="38"/>
      <c r="G27" s="38"/>
      <c r="H27" s="48"/>
    </row>
    <row r="28" spans="1:8" s="56" customFormat="1" ht="45" customHeight="1">
      <c r="A28" s="38" t="s">
        <v>162</v>
      </c>
      <c r="B28" s="29">
        <v>2395650</v>
      </c>
      <c r="C28" s="66" t="s">
        <v>157</v>
      </c>
      <c r="D28" s="67" t="s">
        <v>152</v>
      </c>
      <c r="E28" s="38" t="s">
        <v>198</v>
      </c>
      <c r="F28" s="38"/>
      <c r="G28" s="38"/>
      <c r="H28" s="48"/>
    </row>
    <row r="29" spans="1:8" s="56" customFormat="1" ht="45" customHeight="1">
      <c r="A29" s="38" t="s">
        <v>163</v>
      </c>
      <c r="B29" s="29">
        <v>2350659</v>
      </c>
      <c r="C29" s="66" t="s">
        <v>157</v>
      </c>
      <c r="D29" s="67" t="s">
        <v>152</v>
      </c>
      <c r="E29" s="38" t="s">
        <v>199</v>
      </c>
      <c r="F29" s="38"/>
      <c r="G29" s="38"/>
      <c r="H29" s="48"/>
    </row>
    <row r="30" spans="1:8" s="56" customFormat="1" ht="45" customHeight="1">
      <c r="A30" s="38" t="s">
        <v>164</v>
      </c>
      <c r="B30" s="29">
        <v>1350650</v>
      </c>
      <c r="C30" s="66" t="s">
        <v>157</v>
      </c>
      <c r="D30" s="67" t="s">
        <v>152</v>
      </c>
      <c r="E30" s="38" t="s">
        <v>200</v>
      </c>
      <c r="F30" s="38"/>
      <c r="G30" s="38"/>
      <c r="H30" s="48"/>
    </row>
    <row r="31" spans="1:8" s="56" customFormat="1" ht="45" customHeight="1">
      <c r="A31" s="38" t="s">
        <v>165</v>
      </c>
      <c r="B31" s="29">
        <v>1600000</v>
      </c>
      <c r="C31" s="66" t="s">
        <v>157</v>
      </c>
      <c r="D31" s="67" t="s">
        <v>152</v>
      </c>
      <c r="E31" s="38" t="s">
        <v>201</v>
      </c>
      <c r="F31" s="38"/>
      <c r="G31" s="38"/>
      <c r="H31" s="48"/>
    </row>
    <row r="32" spans="1:8" s="56" customFormat="1" ht="45" customHeight="1">
      <c r="A32" s="38" t="s">
        <v>166</v>
      </c>
      <c r="B32" s="29">
        <v>15000000</v>
      </c>
      <c r="C32" s="66" t="s">
        <v>157</v>
      </c>
      <c r="D32" s="67" t="s">
        <v>152</v>
      </c>
      <c r="E32" s="38" t="s">
        <v>202</v>
      </c>
      <c r="F32" s="38"/>
      <c r="G32" s="38"/>
      <c r="H32" s="48"/>
    </row>
    <row r="33" spans="1:8" s="56" customFormat="1" ht="45" customHeight="1">
      <c r="A33" s="38" t="s">
        <v>167</v>
      </c>
      <c r="B33" s="29">
        <v>11200000</v>
      </c>
      <c r="C33" s="66" t="s">
        <v>157</v>
      </c>
      <c r="D33" s="67" t="s">
        <v>152</v>
      </c>
      <c r="E33" s="38" t="s">
        <v>203</v>
      </c>
      <c r="F33" s="38"/>
      <c r="G33" s="38"/>
      <c r="H33" s="48"/>
    </row>
    <row r="34" spans="1:8" s="56" customFormat="1" ht="45" customHeight="1">
      <c r="A34" s="38" t="s">
        <v>168</v>
      </c>
      <c r="B34" s="29">
        <v>6500000</v>
      </c>
      <c r="C34" s="66" t="s">
        <v>157</v>
      </c>
      <c r="D34" s="67" t="s">
        <v>152</v>
      </c>
      <c r="E34" s="38" t="s">
        <v>203</v>
      </c>
      <c r="F34" s="38"/>
      <c r="G34" s="38"/>
      <c r="H34" s="48"/>
    </row>
    <row r="35" spans="1:8" s="56" customFormat="1" ht="45" customHeight="1">
      <c r="A35" s="38" t="s">
        <v>169</v>
      </c>
      <c r="B35" s="29">
        <v>14000000</v>
      </c>
      <c r="C35" s="66" t="s">
        <v>157</v>
      </c>
      <c r="D35" s="67" t="s">
        <v>152</v>
      </c>
      <c r="E35" s="38" t="s">
        <v>204</v>
      </c>
      <c r="F35" s="38"/>
      <c r="G35" s="38"/>
      <c r="H35" s="48"/>
    </row>
    <row r="36" spans="1:8" s="56" customFormat="1" ht="45" customHeight="1">
      <c r="A36" s="38" t="s">
        <v>170</v>
      </c>
      <c r="B36" s="29">
        <v>8000000</v>
      </c>
      <c r="C36" s="66" t="s">
        <v>157</v>
      </c>
      <c r="D36" s="67" t="s">
        <v>152</v>
      </c>
      <c r="E36" s="38" t="s">
        <v>205</v>
      </c>
      <c r="F36" s="38"/>
      <c r="G36" s="38"/>
      <c r="H36" s="48"/>
    </row>
    <row r="37" spans="1:8" s="56" customFormat="1" ht="45" customHeight="1">
      <c r="A37" s="38" t="s">
        <v>171</v>
      </c>
      <c r="B37" s="29">
        <v>5200000</v>
      </c>
      <c r="C37" s="66" t="s">
        <v>157</v>
      </c>
      <c r="D37" s="67" t="s">
        <v>152</v>
      </c>
      <c r="E37" s="38" t="s">
        <v>206</v>
      </c>
      <c r="F37" s="38"/>
      <c r="G37" s="38"/>
      <c r="H37" s="48"/>
    </row>
    <row r="38" spans="1:8" s="56" customFormat="1" ht="45" customHeight="1">
      <c r="A38" s="38" t="s">
        <v>172</v>
      </c>
      <c r="B38" s="29">
        <v>12741152.800000001</v>
      </c>
      <c r="C38" s="66" t="s">
        <v>157</v>
      </c>
      <c r="D38" s="67" t="s">
        <v>152</v>
      </c>
      <c r="E38" s="38" t="s">
        <v>152</v>
      </c>
      <c r="F38" s="38"/>
      <c r="G38" s="38"/>
      <c r="H38" s="48"/>
    </row>
    <row r="39" spans="1:8" s="56" customFormat="1" ht="45" customHeight="1">
      <c r="A39" s="38" t="s">
        <v>173</v>
      </c>
      <c r="B39" s="29">
        <v>14200000</v>
      </c>
      <c r="C39" s="66" t="s">
        <v>157</v>
      </c>
      <c r="D39" s="67" t="s">
        <v>152</v>
      </c>
      <c r="E39" s="38" t="s">
        <v>152</v>
      </c>
      <c r="F39" s="38"/>
      <c r="G39" s="38"/>
      <c r="H39" s="48"/>
    </row>
    <row r="40" spans="1:8" s="56" customFormat="1" ht="45" customHeight="1">
      <c r="A40" s="38" t="s">
        <v>174</v>
      </c>
      <c r="B40" s="29">
        <v>1000000</v>
      </c>
      <c r="C40" s="66" t="s">
        <v>157</v>
      </c>
      <c r="D40" s="67" t="s">
        <v>152</v>
      </c>
      <c r="E40" s="38" t="s">
        <v>207</v>
      </c>
      <c r="F40" s="38"/>
      <c r="G40" s="38"/>
      <c r="H40" s="48"/>
    </row>
    <row r="41" spans="1:8" s="56" customFormat="1" ht="45" customHeight="1">
      <c r="A41" s="38" t="s">
        <v>175</v>
      </c>
      <c r="B41" s="29">
        <v>1000000</v>
      </c>
      <c r="C41" s="66" t="s">
        <v>157</v>
      </c>
      <c r="D41" s="67" t="s">
        <v>152</v>
      </c>
      <c r="E41" s="38" t="s">
        <v>208</v>
      </c>
      <c r="F41" s="38"/>
      <c r="G41" s="38"/>
      <c r="H41" s="48"/>
    </row>
    <row r="42" spans="1:8" s="56" customFormat="1" ht="45" customHeight="1">
      <c r="A42" s="38" t="s">
        <v>176</v>
      </c>
      <c r="B42" s="29">
        <v>1500000</v>
      </c>
      <c r="C42" s="66" t="s">
        <v>157</v>
      </c>
      <c r="D42" s="67" t="s">
        <v>152</v>
      </c>
      <c r="E42" s="38" t="s">
        <v>154</v>
      </c>
      <c r="F42" s="38"/>
      <c r="G42" s="38"/>
      <c r="H42" s="48"/>
    </row>
    <row r="43" spans="1:8" s="56" customFormat="1" ht="45" customHeight="1">
      <c r="A43" s="38" t="s">
        <v>177</v>
      </c>
      <c r="B43" s="29">
        <v>1500000</v>
      </c>
      <c r="C43" s="66" t="s">
        <v>157</v>
      </c>
      <c r="D43" s="67" t="s">
        <v>152</v>
      </c>
      <c r="E43" s="38" t="s">
        <v>151</v>
      </c>
      <c r="F43" s="38"/>
      <c r="G43" s="38"/>
      <c r="H43" s="48"/>
    </row>
    <row r="44" spans="1:8" s="56" customFormat="1" ht="45" customHeight="1">
      <c r="A44" s="38" t="s">
        <v>178</v>
      </c>
      <c r="B44" s="29">
        <v>1000000</v>
      </c>
      <c r="C44" s="66" t="s">
        <v>157</v>
      </c>
      <c r="D44" s="67" t="s">
        <v>152</v>
      </c>
      <c r="E44" s="38" t="s">
        <v>209</v>
      </c>
      <c r="F44" s="38"/>
      <c r="G44" s="38"/>
      <c r="H44" s="48"/>
    </row>
    <row r="45" spans="1:8" s="56" customFormat="1" ht="45" customHeight="1">
      <c r="A45" s="38" t="s">
        <v>179</v>
      </c>
      <c r="B45" s="29">
        <v>1800000</v>
      </c>
      <c r="C45" s="66" t="s">
        <v>157</v>
      </c>
      <c r="D45" s="67" t="s">
        <v>152</v>
      </c>
      <c r="E45" s="38" t="s">
        <v>210</v>
      </c>
      <c r="F45" s="38"/>
      <c r="G45" s="38"/>
      <c r="H45" s="48"/>
    </row>
    <row r="46" spans="1:8" s="56" customFormat="1" ht="45" customHeight="1">
      <c r="A46" s="38" t="s">
        <v>180</v>
      </c>
      <c r="B46" s="29">
        <v>900000</v>
      </c>
      <c r="C46" s="66" t="s">
        <v>157</v>
      </c>
      <c r="D46" s="67" t="s">
        <v>152</v>
      </c>
      <c r="E46" s="38" t="s">
        <v>210</v>
      </c>
      <c r="F46" s="38"/>
      <c r="G46" s="38"/>
      <c r="H46" s="48"/>
    </row>
    <row r="47" spans="1:8" s="56" customFormat="1" ht="45" customHeight="1">
      <c r="A47" s="38" t="s">
        <v>181</v>
      </c>
      <c r="B47" s="29">
        <v>1300000</v>
      </c>
      <c r="C47" s="66" t="s">
        <v>157</v>
      </c>
      <c r="D47" s="67" t="s">
        <v>152</v>
      </c>
      <c r="E47" s="38" t="s">
        <v>211</v>
      </c>
      <c r="F47" s="38"/>
      <c r="G47" s="38"/>
      <c r="H47" s="48"/>
    </row>
    <row r="48" spans="1:8" s="56" customFormat="1" ht="45" customHeight="1">
      <c r="A48" s="38" t="s">
        <v>182</v>
      </c>
      <c r="B48" s="29">
        <v>500000</v>
      </c>
      <c r="C48" s="66" t="s">
        <v>157</v>
      </c>
      <c r="D48" s="67" t="s">
        <v>152</v>
      </c>
      <c r="E48" s="38" t="s">
        <v>212</v>
      </c>
      <c r="F48" s="38"/>
      <c r="G48" s="38"/>
      <c r="H48" s="48"/>
    </row>
    <row r="49" spans="1:8" s="56" customFormat="1" ht="45" customHeight="1">
      <c r="A49" s="38" t="s">
        <v>183</v>
      </c>
      <c r="B49" s="29">
        <v>1440468.49</v>
      </c>
      <c r="C49" s="66" t="s">
        <v>157</v>
      </c>
      <c r="D49" s="67" t="s">
        <v>152</v>
      </c>
      <c r="E49" s="38" t="s">
        <v>213</v>
      </c>
      <c r="F49" s="38"/>
      <c r="G49" s="38"/>
      <c r="H49" s="48"/>
    </row>
    <row r="50" spans="1:8" s="56" customFormat="1" ht="45" customHeight="1">
      <c r="A50" s="38" t="s">
        <v>184</v>
      </c>
      <c r="B50" s="29">
        <v>683576.39</v>
      </c>
      <c r="C50" s="66" t="s">
        <v>157</v>
      </c>
      <c r="D50" s="67" t="s">
        <v>152</v>
      </c>
      <c r="E50" s="38" t="s">
        <v>214</v>
      </c>
      <c r="F50" s="38"/>
      <c r="G50" s="38"/>
      <c r="H50" s="48"/>
    </row>
    <row r="51" spans="1:8" s="56" customFormat="1" ht="45" customHeight="1">
      <c r="A51" s="38" t="s">
        <v>185</v>
      </c>
      <c r="B51" s="29">
        <v>2451651.06</v>
      </c>
      <c r="C51" s="66" t="s">
        <v>157</v>
      </c>
      <c r="D51" s="67" t="s">
        <v>152</v>
      </c>
      <c r="E51" s="38" t="s">
        <v>215</v>
      </c>
      <c r="F51" s="38"/>
      <c r="G51" s="38"/>
      <c r="H51" s="48"/>
    </row>
    <row r="52" spans="1:8" s="56" customFormat="1" ht="45" customHeight="1">
      <c r="A52" s="38" t="s">
        <v>186</v>
      </c>
      <c r="B52" s="29">
        <v>1797397.24</v>
      </c>
      <c r="C52" s="66" t="s">
        <v>157</v>
      </c>
      <c r="D52" s="67" t="s">
        <v>152</v>
      </c>
      <c r="E52" s="38" t="s">
        <v>216</v>
      </c>
      <c r="F52" s="38"/>
      <c r="G52" s="38"/>
      <c r="H52" s="48"/>
    </row>
    <row r="53" spans="1:8" s="56" customFormat="1" ht="45" customHeight="1">
      <c r="A53" s="38" t="s">
        <v>187</v>
      </c>
      <c r="B53" s="29">
        <v>840624.89</v>
      </c>
      <c r="C53" s="66" t="s">
        <v>157</v>
      </c>
      <c r="D53" s="67" t="s">
        <v>152</v>
      </c>
      <c r="E53" s="38" t="s">
        <v>217</v>
      </c>
      <c r="F53" s="38"/>
      <c r="G53" s="38"/>
      <c r="H53" s="48"/>
    </row>
    <row r="54" spans="1:8" s="56" customFormat="1" ht="45" customHeight="1">
      <c r="A54" s="38" t="s">
        <v>188</v>
      </c>
      <c r="B54" s="29">
        <v>5000000</v>
      </c>
      <c r="C54" s="66" t="s">
        <v>157</v>
      </c>
      <c r="D54" s="67" t="s">
        <v>152</v>
      </c>
      <c r="E54" s="38" t="s">
        <v>218</v>
      </c>
      <c r="F54" s="38"/>
      <c r="G54" s="38"/>
      <c r="H54" s="48"/>
    </row>
    <row r="55" spans="1:8" s="56" customFormat="1" ht="45" customHeight="1">
      <c r="A55" s="38" t="s">
        <v>189</v>
      </c>
      <c r="B55" s="29">
        <v>1010528.8</v>
      </c>
      <c r="C55" s="66" t="s">
        <v>157</v>
      </c>
      <c r="D55" s="67" t="s">
        <v>152</v>
      </c>
      <c r="E55" s="38" t="s">
        <v>219</v>
      </c>
      <c r="F55" s="38"/>
      <c r="G55" s="38"/>
      <c r="H55" s="48"/>
    </row>
    <row r="56" spans="1:8" s="56" customFormat="1" ht="45" customHeight="1">
      <c r="A56" s="38" t="s">
        <v>190</v>
      </c>
      <c r="B56" s="29">
        <v>2072204.27</v>
      </c>
      <c r="C56" s="66" t="s">
        <v>157</v>
      </c>
      <c r="D56" s="67" t="s">
        <v>152</v>
      </c>
      <c r="E56" s="38" t="s">
        <v>220</v>
      </c>
      <c r="F56" s="38"/>
      <c r="G56" s="38"/>
      <c r="H56" s="48"/>
    </row>
    <row r="57" spans="1:8" s="56" customFormat="1" ht="45" customHeight="1">
      <c r="A57" s="38" t="s">
        <v>191</v>
      </c>
      <c r="B57" s="29">
        <v>2512822.7599999998</v>
      </c>
      <c r="C57" s="66" t="s">
        <v>157</v>
      </c>
      <c r="D57" s="67" t="s">
        <v>152</v>
      </c>
      <c r="E57" s="38" t="s">
        <v>221</v>
      </c>
      <c r="F57" s="38"/>
      <c r="G57" s="38"/>
      <c r="H57" s="48"/>
    </row>
    <row r="58" spans="1:8" s="56" customFormat="1" ht="45" customHeight="1">
      <c r="A58" s="38" t="s">
        <v>192</v>
      </c>
      <c r="B58" s="29">
        <v>1431660.3</v>
      </c>
      <c r="C58" s="66" t="s">
        <v>157</v>
      </c>
      <c r="D58" s="67" t="s">
        <v>152</v>
      </c>
      <c r="E58" s="38" t="s">
        <v>222</v>
      </c>
      <c r="F58" s="38"/>
      <c r="G58" s="38"/>
      <c r="H58" s="48"/>
    </row>
    <row r="59" spans="1:8" s="56" customFormat="1" ht="45" customHeight="1">
      <c r="A59" s="38" t="s">
        <v>193</v>
      </c>
      <c r="B59" s="29">
        <v>347346.7</v>
      </c>
      <c r="C59" s="66" t="s">
        <v>157</v>
      </c>
      <c r="D59" s="67" t="s">
        <v>152</v>
      </c>
      <c r="E59" s="38" t="s">
        <v>223</v>
      </c>
      <c r="F59" s="38"/>
      <c r="G59" s="38"/>
      <c r="H59" s="48"/>
    </row>
    <row r="60" spans="1:8" ht="45" customHeight="1">
      <c r="A60" s="39" t="s">
        <v>120</v>
      </c>
      <c r="B60" s="34">
        <f>SUM(B24:B59)</f>
        <v>132142207.94999999</v>
      </c>
      <c r="C60" s="34"/>
      <c r="D60" s="34"/>
      <c r="E60" s="44"/>
      <c r="F60" s="44"/>
      <c r="G60" s="44"/>
      <c r="H60" s="50"/>
    </row>
    <row r="61" spans="1:8" s="56" customFormat="1" ht="45" customHeight="1">
      <c r="A61" s="60" t="s">
        <v>224</v>
      </c>
      <c r="B61" s="59">
        <v>2000000</v>
      </c>
      <c r="C61" s="66" t="s">
        <v>157</v>
      </c>
      <c r="D61" s="67" t="s">
        <v>152</v>
      </c>
      <c r="E61" s="61" t="s">
        <v>253</v>
      </c>
      <c r="F61" s="61"/>
      <c r="G61" s="61"/>
      <c r="H61" s="58"/>
    </row>
    <row r="62" spans="1:8" s="56" customFormat="1" ht="45" customHeight="1">
      <c r="A62" s="60" t="s">
        <v>225</v>
      </c>
      <c r="B62" s="59">
        <v>750000</v>
      </c>
      <c r="C62" s="66" t="s">
        <v>157</v>
      </c>
      <c r="D62" s="67" t="s">
        <v>152</v>
      </c>
      <c r="E62" s="61" t="s">
        <v>203</v>
      </c>
      <c r="F62" s="61"/>
      <c r="G62" s="61"/>
      <c r="H62" s="58"/>
    </row>
    <row r="63" spans="1:8" s="56" customFormat="1" ht="45" customHeight="1">
      <c r="A63" s="60" t="s">
        <v>226</v>
      </c>
      <c r="B63" s="59">
        <v>1823108.22</v>
      </c>
      <c r="C63" s="66" t="s">
        <v>157</v>
      </c>
      <c r="D63" s="67" t="s">
        <v>152</v>
      </c>
      <c r="E63" s="61" t="s">
        <v>254</v>
      </c>
      <c r="F63" s="61"/>
      <c r="G63" s="61"/>
      <c r="H63" s="58"/>
    </row>
    <row r="64" spans="1:8" s="56" customFormat="1" ht="45" customHeight="1">
      <c r="A64" s="60" t="s">
        <v>227</v>
      </c>
      <c r="B64" s="59">
        <v>2092464.25</v>
      </c>
      <c r="C64" s="66" t="s">
        <v>157</v>
      </c>
      <c r="D64" s="67" t="s">
        <v>152</v>
      </c>
      <c r="E64" s="61" t="s">
        <v>255</v>
      </c>
      <c r="F64" s="61"/>
      <c r="G64" s="61"/>
      <c r="H64" s="58"/>
    </row>
    <row r="65" spans="1:8" s="56" customFormat="1" ht="45" customHeight="1">
      <c r="A65" s="60" t="s">
        <v>228</v>
      </c>
      <c r="B65" s="59">
        <v>3299754.72</v>
      </c>
      <c r="C65" s="66" t="s">
        <v>157</v>
      </c>
      <c r="D65" s="67" t="s">
        <v>152</v>
      </c>
      <c r="E65" s="61" t="s">
        <v>255</v>
      </c>
      <c r="F65" s="61"/>
      <c r="G65" s="61"/>
      <c r="H65" s="58"/>
    </row>
    <row r="66" spans="1:8" s="56" customFormat="1" ht="45" customHeight="1">
      <c r="A66" s="60" t="s">
        <v>229</v>
      </c>
      <c r="B66" s="59">
        <v>1874630.84</v>
      </c>
      <c r="C66" s="66" t="s">
        <v>157</v>
      </c>
      <c r="D66" s="67" t="s">
        <v>152</v>
      </c>
      <c r="E66" s="61" t="s">
        <v>256</v>
      </c>
      <c r="F66" s="61"/>
      <c r="G66" s="61"/>
      <c r="H66" s="58"/>
    </row>
    <row r="67" spans="1:8" s="56" customFormat="1" ht="45" customHeight="1">
      <c r="A67" s="60" t="s">
        <v>230</v>
      </c>
      <c r="B67" s="59">
        <v>2962872.08</v>
      </c>
      <c r="C67" s="66" t="s">
        <v>157</v>
      </c>
      <c r="D67" s="67" t="s">
        <v>152</v>
      </c>
      <c r="E67" s="61" t="s">
        <v>256</v>
      </c>
      <c r="F67" s="61"/>
      <c r="G67" s="61"/>
      <c r="H67" s="58"/>
    </row>
    <row r="68" spans="1:8" s="56" customFormat="1" ht="45" customHeight="1">
      <c r="A68" s="60" t="s">
        <v>231</v>
      </c>
      <c r="B68" s="59">
        <v>1874630.84</v>
      </c>
      <c r="C68" s="66" t="s">
        <v>157</v>
      </c>
      <c r="D68" s="67" t="s">
        <v>152</v>
      </c>
      <c r="E68" s="61" t="s">
        <v>256</v>
      </c>
      <c r="F68" s="61"/>
      <c r="G68" s="61"/>
      <c r="H68" s="58"/>
    </row>
    <row r="69" spans="1:8" s="56" customFormat="1" ht="45" customHeight="1">
      <c r="A69" s="60" t="s">
        <v>232</v>
      </c>
      <c r="B69" s="59">
        <v>2541159</v>
      </c>
      <c r="C69" s="66" t="s">
        <v>157</v>
      </c>
      <c r="D69" s="67" t="s">
        <v>152</v>
      </c>
      <c r="E69" s="61" t="s">
        <v>257</v>
      </c>
      <c r="F69" s="61"/>
      <c r="G69" s="61"/>
      <c r="H69" s="58"/>
    </row>
    <row r="70" spans="1:8" s="56" customFormat="1" ht="45" customHeight="1">
      <c r="A70" s="60" t="s">
        <v>233</v>
      </c>
      <c r="B70" s="59">
        <v>1832967.85</v>
      </c>
      <c r="C70" s="66" t="s">
        <v>157</v>
      </c>
      <c r="D70" s="67" t="s">
        <v>152</v>
      </c>
      <c r="E70" s="61" t="s">
        <v>258</v>
      </c>
      <c r="F70" s="61"/>
      <c r="G70" s="61"/>
      <c r="H70" s="58"/>
    </row>
    <row r="71" spans="1:8" s="56" customFormat="1" ht="45" customHeight="1">
      <c r="A71" s="60" t="s">
        <v>234</v>
      </c>
      <c r="B71" s="59">
        <v>2399555.3199999998</v>
      </c>
      <c r="C71" s="66" t="s">
        <v>157</v>
      </c>
      <c r="D71" s="67" t="s">
        <v>152</v>
      </c>
      <c r="E71" s="61" t="s">
        <v>255</v>
      </c>
      <c r="F71" s="61"/>
      <c r="G71" s="61"/>
      <c r="H71" s="58"/>
    </row>
    <row r="72" spans="1:8" s="56" customFormat="1" ht="45" customHeight="1">
      <c r="A72" s="60" t="s">
        <v>235</v>
      </c>
      <c r="B72" s="59">
        <v>569624.74</v>
      </c>
      <c r="C72" s="66" t="s">
        <v>157</v>
      </c>
      <c r="D72" s="67" t="s">
        <v>152</v>
      </c>
      <c r="E72" s="61" t="s">
        <v>153</v>
      </c>
      <c r="F72" s="61"/>
      <c r="G72" s="61"/>
      <c r="H72" s="58"/>
    </row>
    <row r="73" spans="1:8" s="56" customFormat="1" ht="45" customHeight="1">
      <c r="A73" s="60" t="s">
        <v>236</v>
      </c>
      <c r="B73" s="59">
        <v>3000000</v>
      </c>
      <c r="C73" s="66" t="s">
        <v>157</v>
      </c>
      <c r="D73" s="67" t="s">
        <v>152</v>
      </c>
      <c r="E73" s="61" t="s">
        <v>258</v>
      </c>
      <c r="F73" s="61"/>
      <c r="G73" s="61"/>
      <c r="H73" s="58"/>
    </row>
    <row r="74" spans="1:8" s="56" customFormat="1" ht="45" customHeight="1">
      <c r="A74" s="60" t="s">
        <v>237</v>
      </c>
      <c r="B74" s="59">
        <v>2599694.1</v>
      </c>
      <c r="C74" s="66" t="s">
        <v>157</v>
      </c>
      <c r="D74" s="67" t="s">
        <v>152</v>
      </c>
      <c r="E74" s="61" t="s">
        <v>259</v>
      </c>
      <c r="F74" s="61"/>
      <c r="G74" s="61"/>
      <c r="H74" s="58"/>
    </row>
    <row r="75" spans="1:8" s="56" customFormat="1" ht="45" customHeight="1">
      <c r="A75" s="60" t="s">
        <v>238</v>
      </c>
      <c r="B75" s="59">
        <v>5741877.5800000001</v>
      </c>
      <c r="C75" s="66" t="s">
        <v>157</v>
      </c>
      <c r="D75" s="67" t="s">
        <v>152</v>
      </c>
      <c r="E75" s="61" t="s">
        <v>260</v>
      </c>
      <c r="F75" s="61"/>
      <c r="G75" s="61"/>
      <c r="H75" s="58"/>
    </row>
    <row r="76" spans="1:8" s="56" customFormat="1" ht="45" customHeight="1">
      <c r="A76" s="60" t="s">
        <v>239</v>
      </c>
      <c r="B76" s="59">
        <v>3622522.12</v>
      </c>
      <c r="C76" s="66" t="s">
        <v>157</v>
      </c>
      <c r="D76" s="67" t="s">
        <v>152</v>
      </c>
      <c r="E76" s="61" t="s">
        <v>261</v>
      </c>
      <c r="F76" s="61"/>
      <c r="G76" s="61"/>
      <c r="H76" s="58"/>
    </row>
    <row r="77" spans="1:8" s="56" customFormat="1" ht="45" customHeight="1">
      <c r="A77" s="60" t="s">
        <v>240</v>
      </c>
      <c r="B77" s="59">
        <v>2134175.17</v>
      </c>
      <c r="C77" s="66" t="s">
        <v>157</v>
      </c>
      <c r="D77" s="67" t="s">
        <v>152</v>
      </c>
      <c r="E77" s="61" t="s">
        <v>262</v>
      </c>
      <c r="F77" s="61"/>
      <c r="G77" s="61"/>
      <c r="H77" s="58"/>
    </row>
    <row r="78" spans="1:8" s="56" customFormat="1" ht="45" customHeight="1">
      <c r="A78" s="60" t="s">
        <v>241</v>
      </c>
      <c r="B78" s="59">
        <v>1521368.6</v>
      </c>
      <c r="C78" s="66" t="s">
        <v>157</v>
      </c>
      <c r="D78" s="67" t="s">
        <v>152</v>
      </c>
      <c r="E78" s="61" t="s">
        <v>263</v>
      </c>
      <c r="F78" s="61"/>
      <c r="G78" s="61"/>
      <c r="H78" s="58"/>
    </row>
    <row r="79" spans="1:8" s="56" customFormat="1" ht="45" customHeight="1">
      <c r="A79" s="60" t="s">
        <v>242</v>
      </c>
      <c r="B79" s="59">
        <v>1500000</v>
      </c>
      <c r="C79" s="66" t="s">
        <v>157</v>
      </c>
      <c r="D79" s="67" t="s">
        <v>152</v>
      </c>
      <c r="E79" s="61" t="s">
        <v>264</v>
      </c>
      <c r="F79" s="61"/>
      <c r="G79" s="61"/>
      <c r="H79" s="58"/>
    </row>
    <row r="80" spans="1:8" s="56" customFormat="1" ht="45" customHeight="1">
      <c r="A80" s="60" t="s">
        <v>243</v>
      </c>
      <c r="B80" s="59">
        <v>1000000</v>
      </c>
      <c r="C80" s="66" t="s">
        <v>157</v>
      </c>
      <c r="D80" s="67" t="s">
        <v>152</v>
      </c>
      <c r="E80" s="61" t="s">
        <v>265</v>
      </c>
      <c r="F80" s="61"/>
      <c r="G80" s="61"/>
      <c r="H80" s="58"/>
    </row>
    <row r="81" spans="1:8" s="56" customFormat="1" ht="45" customHeight="1">
      <c r="A81" s="60" t="s">
        <v>244</v>
      </c>
      <c r="B81" s="59">
        <v>2000000</v>
      </c>
      <c r="C81" s="66" t="s">
        <v>157</v>
      </c>
      <c r="D81" s="67" t="s">
        <v>152</v>
      </c>
      <c r="E81" s="61" t="s">
        <v>266</v>
      </c>
      <c r="F81" s="61"/>
      <c r="G81" s="61"/>
      <c r="H81" s="58"/>
    </row>
    <row r="82" spans="1:8" s="56" customFormat="1" ht="45" customHeight="1">
      <c r="A82" s="60" t="s">
        <v>245</v>
      </c>
      <c r="B82" s="59">
        <v>1000000</v>
      </c>
      <c r="C82" s="66" t="s">
        <v>157</v>
      </c>
      <c r="D82" s="67" t="s">
        <v>152</v>
      </c>
      <c r="E82" s="61" t="s">
        <v>267</v>
      </c>
      <c r="F82" s="61"/>
      <c r="G82" s="61"/>
      <c r="H82" s="58"/>
    </row>
    <row r="83" spans="1:8" s="56" customFormat="1" ht="45" customHeight="1">
      <c r="A83" s="60" t="s">
        <v>246</v>
      </c>
      <c r="B83" s="59">
        <v>1750000</v>
      </c>
      <c r="C83" s="66" t="s">
        <v>157</v>
      </c>
      <c r="D83" s="67" t="s">
        <v>152</v>
      </c>
      <c r="E83" s="61" t="s">
        <v>203</v>
      </c>
      <c r="F83" s="61"/>
      <c r="G83" s="61"/>
      <c r="H83" s="58"/>
    </row>
    <row r="84" spans="1:8" s="56" customFormat="1" ht="45" customHeight="1">
      <c r="A84" s="60" t="s">
        <v>247</v>
      </c>
      <c r="B84" s="59">
        <v>1800000</v>
      </c>
      <c r="C84" s="66" t="s">
        <v>157</v>
      </c>
      <c r="D84" s="67" t="s">
        <v>152</v>
      </c>
      <c r="E84" s="61" t="s">
        <v>268</v>
      </c>
      <c r="F84" s="61"/>
      <c r="G84" s="61"/>
      <c r="H84" s="58"/>
    </row>
    <row r="85" spans="1:8" s="56" customFormat="1" ht="45" customHeight="1">
      <c r="A85" s="60" t="s">
        <v>248</v>
      </c>
      <c r="B85" s="59">
        <v>600000</v>
      </c>
      <c r="C85" s="66" t="s">
        <v>157</v>
      </c>
      <c r="D85" s="67" t="s">
        <v>152</v>
      </c>
      <c r="E85" s="61" t="s">
        <v>268</v>
      </c>
      <c r="F85" s="61"/>
      <c r="G85" s="61"/>
      <c r="H85" s="58"/>
    </row>
    <row r="86" spans="1:8" s="56" customFormat="1" ht="45" customHeight="1">
      <c r="A86" s="60" t="s">
        <v>249</v>
      </c>
      <c r="B86" s="59">
        <v>2962872.08</v>
      </c>
      <c r="C86" s="66" t="s">
        <v>157</v>
      </c>
      <c r="D86" s="67" t="s">
        <v>152</v>
      </c>
      <c r="E86" s="61" t="s">
        <v>261</v>
      </c>
      <c r="F86" s="61"/>
      <c r="G86" s="61"/>
      <c r="H86" s="58"/>
    </row>
    <row r="87" spans="1:8" s="56" customFormat="1" ht="45" customHeight="1">
      <c r="A87" s="60" t="s">
        <v>250</v>
      </c>
      <c r="B87" s="59">
        <v>1290076.82</v>
      </c>
      <c r="C87" s="66" t="s">
        <v>157</v>
      </c>
      <c r="D87" s="67" t="s">
        <v>152</v>
      </c>
      <c r="E87" s="61" t="s">
        <v>261</v>
      </c>
      <c r="F87" s="61"/>
      <c r="G87" s="61"/>
      <c r="H87" s="58"/>
    </row>
    <row r="88" spans="1:8" s="56" customFormat="1" ht="45" customHeight="1">
      <c r="A88" s="60" t="s">
        <v>251</v>
      </c>
      <c r="B88" s="59">
        <v>1870193.62</v>
      </c>
      <c r="C88" s="66" t="s">
        <v>157</v>
      </c>
      <c r="D88" s="67" t="s">
        <v>152</v>
      </c>
      <c r="E88" s="61" t="s">
        <v>261</v>
      </c>
      <c r="F88" s="61"/>
      <c r="G88" s="61"/>
      <c r="H88" s="58"/>
    </row>
    <row r="89" spans="1:8" s="56" customFormat="1" ht="45" customHeight="1">
      <c r="A89" s="60" t="s">
        <v>252</v>
      </c>
      <c r="B89" s="59">
        <v>407706.67</v>
      </c>
      <c r="C89" s="66" t="s">
        <v>157</v>
      </c>
      <c r="D89" s="67" t="s">
        <v>152</v>
      </c>
      <c r="E89" s="61"/>
      <c r="F89" s="61"/>
      <c r="G89" s="61"/>
      <c r="H89" s="58"/>
    </row>
    <row r="90" spans="1:8" ht="45" customHeight="1">
      <c r="A90" s="39" t="s">
        <v>121</v>
      </c>
      <c r="B90" s="35">
        <f>+SUM(B61:B89)</f>
        <v>58821254.619999997</v>
      </c>
      <c r="C90" s="35"/>
      <c r="D90" s="35"/>
      <c r="E90" s="43"/>
      <c r="F90" s="43"/>
      <c r="G90" s="43"/>
      <c r="H90" s="49"/>
    </row>
    <row r="91" spans="1:8" s="56" customFormat="1" ht="45" customHeight="1">
      <c r="A91" s="60" t="s">
        <v>270</v>
      </c>
      <c r="B91" s="59">
        <v>900000</v>
      </c>
      <c r="C91" s="66" t="s">
        <v>157</v>
      </c>
      <c r="D91" s="67" t="s">
        <v>152</v>
      </c>
      <c r="E91" s="61" t="s">
        <v>271</v>
      </c>
      <c r="F91" s="61"/>
      <c r="G91" s="61"/>
      <c r="H91" s="58"/>
    </row>
    <row r="92" spans="1:8" s="56" customFormat="1" ht="45" customHeight="1">
      <c r="A92" s="39" t="s">
        <v>269</v>
      </c>
      <c r="B92" s="35">
        <f>+B91</f>
        <v>900000</v>
      </c>
      <c r="C92" s="35"/>
      <c r="D92" s="35"/>
      <c r="E92" s="43"/>
      <c r="F92" s="43"/>
      <c r="G92" s="43"/>
      <c r="H92" s="49"/>
    </row>
    <row r="93" spans="1:8" ht="45" customHeight="1">
      <c r="A93" s="38" t="s">
        <v>272</v>
      </c>
      <c r="B93" s="57">
        <v>5000000</v>
      </c>
      <c r="C93" s="66" t="s">
        <v>157</v>
      </c>
      <c r="D93" s="67" t="s">
        <v>152</v>
      </c>
      <c r="E93" s="37" t="s">
        <v>268</v>
      </c>
      <c r="F93" s="37"/>
      <c r="G93" s="37"/>
      <c r="H93" s="47"/>
    </row>
    <row r="94" spans="1:8" ht="45" customHeight="1">
      <c r="A94" s="38" t="s">
        <v>273</v>
      </c>
      <c r="B94" s="29">
        <v>5000000</v>
      </c>
      <c r="C94" s="66" t="s">
        <v>157</v>
      </c>
      <c r="D94" s="67" t="s">
        <v>152</v>
      </c>
      <c r="E94" s="38" t="s">
        <v>491</v>
      </c>
      <c r="F94" s="38"/>
      <c r="G94" s="38"/>
      <c r="H94" s="48"/>
    </row>
    <row r="95" spans="1:8" ht="45" customHeight="1">
      <c r="A95" s="38" t="s">
        <v>274</v>
      </c>
      <c r="B95" s="29">
        <v>3728041.09</v>
      </c>
      <c r="C95" s="66" t="s">
        <v>157</v>
      </c>
      <c r="D95" s="67" t="s">
        <v>152</v>
      </c>
      <c r="E95" s="38" t="s">
        <v>214</v>
      </c>
      <c r="F95" s="38"/>
      <c r="G95" s="38"/>
      <c r="H95" s="48"/>
    </row>
    <row r="96" spans="1:8" s="56" customFormat="1" ht="45" customHeight="1">
      <c r="A96" s="38" t="s">
        <v>275</v>
      </c>
      <c r="B96" s="29">
        <v>2821662.27</v>
      </c>
      <c r="C96" s="66" t="s">
        <v>157</v>
      </c>
      <c r="D96" s="67" t="s">
        <v>152</v>
      </c>
      <c r="E96" s="38" t="s">
        <v>493</v>
      </c>
      <c r="F96" s="38"/>
      <c r="G96" s="38"/>
      <c r="H96" s="48"/>
    </row>
    <row r="97" spans="1:8" s="56" customFormat="1" ht="45" customHeight="1">
      <c r="A97" s="38" t="s">
        <v>276</v>
      </c>
      <c r="B97" s="29">
        <v>2009468.7</v>
      </c>
      <c r="C97" s="66" t="s">
        <v>157</v>
      </c>
      <c r="D97" s="67" t="s">
        <v>152</v>
      </c>
      <c r="E97" s="38" t="s">
        <v>493</v>
      </c>
      <c r="F97" s="38"/>
      <c r="G97" s="38"/>
      <c r="H97" s="48"/>
    </row>
    <row r="98" spans="1:8" s="56" customFormat="1" ht="45" customHeight="1">
      <c r="A98" s="38" t="s">
        <v>277</v>
      </c>
      <c r="B98" s="29">
        <v>3000000</v>
      </c>
      <c r="C98" s="66" t="s">
        <v>157</v>
      </c>
      <c r="D98" s="67" t="s">
        <v>152</v>
      </c>
      <c r="E98" s="38" t="s">
        <v>151</v>
      </c>
      <c r="F98" s="38"/>
      <c r="G98" s="38"/>
      <c r="H98" s="48"/>
    </row>
    <row r="99" spans="1:8" s="56" customFormat="1" ht="45" customHeight="1">
      <c r="A99" s="38" t="s">
        <v>278</v>
      </c>
      <c r="B99" s="29">
        <v>2400000</v>
      </c>
      <c r="C99" s="66" t="s">
        <v>157</v>
      </c>
      <c r="D99" s="67" t="s">
        <v>152</v>
      </c>
      <c r="E99" s="38" t="s">
        <v>494</v>
      </c>
      <c r="F99" s="38"/>
      <c r="G99" s="38"/>
      <c r="H99" s="48"/>
    </row>
    <row r="100" spans="1:8" s="56" customFormat="1" ht="45" customHeight="1">
      <c r="A100" s="38" t="s">
        <v>279</v>
      </c>
      <c r="B100" s="29">
        <v>1600000</v>
      </c>
      <c r="C100" s="66" t="s">
        <v>157</v>
      </c>
      <c r="D100" s="67" t="s">
        <v>152</v>
      </c>
      <c r="E100" s="38" t="s">
        <v>495</v>
      </c>
      <c r="F100" s="38"/>
      <c r="G100" s="38"/>
      <c r="H100" s="48"/>
    </row>
    <row r="101" spans="1:8" s="56" customFormat="1" ht="45" customHeight="1">
      <c r="A101" s="38" t="s">
        <v>280</v>
      </c>
      <c r="B101" s="29">
        <v>2300000</v>
      </c>
      <c r="C101" s="66" t="s">
        <v>157</v>
      </c>
      <c r="D101" s="67" t="s">
        <v>152</v>
      </c>
      <c r="E101" s="38" t="s">
        <v>495</v>
      </c>
      <c r="F101" s="38"/>
      <c r="G101" s="38"/>
      <c r="H101" s="48"/>
    </row>
    <row r="102" spans="1:8" s="56" customFormat="1" ht="45" customHeight="1">
      <c r="A102" s="38" t="s">
        <v>281</v>
      </c>
      <c r="B102" s="29">
        <v>1400000</v>
      </c>
      <c r="C102" s="66" t="s">
        <v>157</v>
      </c>
      <c r="D102" s="67" t="s">
        <v>152</v>
      </c>
      <c r="E102" s="38" t="s">
        <v>496</v>
      </c>
      <c r="F102" s="38"/>
      <c r="G102" s="38"/>
      <c r="H102" s="48"/>
    </row>
    <row r="103" spans="1:8" s="56" customFormat="1" ht="45" customHeight="1">
      <c r="A103" s="38" t="s">
        <v>282</v>
      </c>
      <c r="B103" s="29">
        <v>3700000</v>
      </c>
      <c r="C103" s="66" t="s">
        <v>157</v>
      </c>
      <c r="D103" s="67" t="s">
        <v>152</v>
      </c>
      <c r="E103" s="38" t="s">
        <v>497</v>
      </c>
      <c r="F103" s="38"/>
      <c r="G103" s="38"/>
      <c r="H103" s="48"/>
    </row>
    <row r="104" spans="1:8" s="56" customFormat="1" ht="45" customHeight="1">
      <c r="A104" s="38" t="s">
        <v>283</v>
      </c>
      <c r="B104" s="29">
        <v>2935900</v>
      </c>
      <c r="C104" s="66" t="s">
        <v>157</v>
      </c>
      <c r="D104" s="67" t="s">
        <v>152</v>
      </c>
      <c r="E104" s="38" t="s">
        <v>498</v>
      </c>
      <c r="F104" s="38"/>
      <c r="G104" s="38"/>
      <c r="H104" s="48"/>
    </row>
    <row r="105" spans="1:8" s="56" customFormat="1" ht="45" customHeight="1">
      <c r="A105" s="38" t="s">
        <v>284</v>
      </c>
      <c r="B105" s="29">
        <v>2400000</v>
      </c>
      <c r="C105" s="66" t="s">
        <v>157</v>
      </c>
      <c r="D105" s="67" t="s">
        <v>152</v>
      </c>
      <c r="E105" s="38" t="s">
        <v>495</v>
      </c>
      <c r="F105" s="38"/>
      <c r="G105" s="38"/>
      <c r="H105" s="48"/>
    </row>
    <row r="106" spans="1:8" s="56" customFormat="1" ht="45" customHeight="1">
      <c r="A106" s="38" t="s">
        <v>285</v>
      </c>
      <c r="B106" s="29">
        <v>2400000</v>
      </c>
      <c r="C106" s="66" t="s">
        <v>157</v>
      </c>
      <c r="D106" s="67" t="s">
        <v>152</v>
      </c>
      <c r="E106" s="38" t="s">
        <v>499</v>
      </c>
      <c r="F106" s="38"/>
      <c r="G106" s="38"/>
      <c r="H106" s="48"/>
    </row>
    <row r="107" spans="1:8" s="56" customFormat="1" ht="45" customHeight="1">
      <c r="A107" s="38" t="s">
        <v>286</v>
      </c>
      <c r="B107" s="29">
        <v>2200000</v>
      </c>
      <c r="C107" s="66" t="s">
        <v>157</v>
      </c>
      <c r="D107" s="67" t="s">
        <v>152</v>
      </c>
      <c r="E107" s="38" t="s">
        <v>500</v>
      </c>
      <c r="F107" s="38"/>
      <c r="G107" s="38"/>
      <c r="H107" s="48"/>
    </row>
    <row r="108" spans="1:8" s="56" customFormat="1" ht="45" customHeight="1">
      <c r="A108" s="38" t="s">
        <v>287</v>
      </c>
      <c r="B108" s="29">
        <v>1500000</v>
      </c>
      <c r="C108" s="66" t="s">
        <v>157</v>
      </c>
      <c r="D108" s="67" t="s">
        <v>152</v>
      </c>
      <c r="E108" s="38" t="s">
        <v>150</v>
      </c>
      <c r="F108" s="38"/>
      <c r="G108" s="38"/>
      <c r="H108" s="48"/>
    </row>
    <row r="109" spans="1:8" s="56" customFormat="1" ht="45" customHeight="1">
      <c r="A109" s="38" t="s">
        <v>288</v>
      </c>
      <c r="B109" s="29">
        <v>1816000</v>
      </c>
      <c r="C109" s="66" t="s">
        <v>157</v>
      </c>
      <c r="D109" s="67" t="s">
        <v>152</v>
      </c>
      <c r="E109" s="38" t="s">
        <v>501</v>
      </c>
      <c r="F109" s="38"/>
      <c r="G109" s="38"/>
      <c r="H109" s="48"/>
    </row>
    <row r="110" spans="1:8" s="56" customFormat="1" ht="45" customHeight="1">
      <c r="A110" s="38" t="s">
        <v>289</v>
      </c>
      <c r="B110" s="29">
        <v>612683.06999999995</v>
      </c>
      <c r="C110" s="66" t="s">
        <v>157</v>
      </c>
      <c r="D110" s="67" t="s">
        <v>152</v>
      </c>
      <c r="E110" s="38" t="s">
        <v>495</v>
      </c>
      <c r="F110" s="38"/>
      <c r="G110" s="38"/>
      <c r="H110" s="48"/>
    </row>
    <row r="111" spans="1:8" s="56" customFormat="1" ht="45" customHeight="1">
      <c r="A111" s="38" t="s">
        <v>290</v>
      </c>
      <c r="B111" s="29">
        <v>2000000</v>
      </c>
      <c r="C111" s="66" t="s">
        <v>157</v>
      </c>
      <c r="D111" s="67" t="s">
        <v>152</v>
      </c>
      <c r="E111" s="38" t="s">
        <v>502</v>
      </c>
      <c r="F111" s="38"/>
      <c r="G111" s="38"/>
      <c r="H111" s="48"/>
    </row>
    <row r="112" spans="1:8" s="56" customFormat="1" ht="45" customHeight="1">
      <c r="A112" s="38" t="s">
        <v>291</v>
      </c>
      <c r="B112" s="29">
        <v>1200000</v>
      </c>
      <c r="C112" s="66" t="s">
        <v>157</v>
      </c>
      <c r="D112" s="67" t="s">
        <v>152</v>
      </c>
      <c r="E112" s="38" t="s">
        <v>253</v>
      </c>
      <c r="F112" s="38"/>
      <c r="G112" s="38"/>
      <c r="H112" s="48"/>
    </row>
    <row r="113" spans="1:8" s="56" customFormat="1" ht="45" customHeight="1">
      <c r="A113" s="38" t="s">
        <v>292</v>
      </c>
      <c r="B113" s="29">
        <v>1619761.41</v>
      </c>
      <c r="C113" s="66" t="s">
        <v>157</v>
      </c>
      <c r="D113" s="67" t="s">
        <v>152</v>
      </c>
      <c r="E113" s="38" t="s">
        <v>503</v>
      </c>
      <c r="F113" s="38"/>
      <c r="G113" s="38"/>
      <c r="H113" s="48"/>
    </row>
    <row r="114" spans="1:8" s="56" customFormat="1" ht="45" customHeight="1">
      <c r="A114" s="38" t="s">
        <v>293</v>
      </c>
      <c r="B114" s="29">
        <v>4524139.08</v>
      </c>
      <c r="C114" s="66" t="s">
        <v>157</v>
      </c>
      <c r="D114" s="67" t="s">
        <v>152</v>
      </c>
      <c r="E114" s="38" t="s">
        <v>504</v>
      </c>
      <c r="F114" s="38"/>
      <c r="G114" s="38"/>
      <c r="H114" s="48"/>
    </row>
    <row r="115" spans="1:8" s="56" customFormat="1" ht="45" customHeight="1">
      <c r="A115" s="38" t="s">
        <v>294</v>
      </c>
      <c r="B115" s="29">
        <v>2375207.2200000002</v>
      </c>
      <c r="C115" s="66" t="s">
        <v>157</v>
      </c>
      <c r="D115" s="67" t="s">
        <v>152</v>
      </c>
      <c r="E115" s="38" t="s">
        <v>505</v>
      </c>
      <c r="F115" s="38"/>
      <c r="G115" s="38"/>
      <c r="H115" s="48"/>
    </row>
    <row r="116" spans="1:8" s="56" customFormat="1" ht="45" customHeight="1">
      <c r="A116" s="38" t="s">
        <v>295</v>
      </c>
      <c r="B116" s="29">
        <v>2500000</v>
      </c>
      <c r="C116" s="66" t="s">
        <v>157</v>
      </c>
      <c r="D116" s="67" t="s">
        <v>152</v>
      </c>
      <c r="E116" s="38" t="s">
        <v>205</v>
      </c>
      <c r="F116" s="38"/>
      <c r="G116" s="38"/>
      <c r="H116" s="48"/>
    </row>
    <row r="117" spans="1:8" s="56" customFormat="1" ht="45" customHeight="1">
      <c r="A117" s="38" t="s">
        <v>296</v>
      </c>
      <c r="B117" s="29">
        <v>850000</v>
      </c>
      <c r="C117" s="66" t="s">
        <v>157</v>
      </c>
      <c r="D117" s="67" t="s">
        <v>152</v>
      </c>
      <c r="E117" s="38" t="s">
        <v>506</v>
      </c>
      <c r="F117" s="38"/>
      <c r="G117" s="38"/>
      <c r="H117" s="48"/>
    </row>
    <row r="118" spans="1:8" s="56" customFormat="1" ht="45" customHeight="1">
      <c r="A118" s="38" t="s">
        <v>297</v>
      </c>
      <c r="B118" s="29">
        <v>2676774.2200000002</v>
      </c>
      <c r="C118" s="66" t="s">
        <v>157</v>
      </c>
      <c r="D118" s="67" t="s">
        <v>152</v>
      </c>
      <c r="E118" s="38" t="s">
        <v>507</v>
      </c>
      <c r="F118" s="38"/>
      <c r="G118" s="38"/>
      <c r="H118" s="48"/>
    </row>
    <row r="119" spans="1:8" s="56" customFormat="1" ht="45" customHeight="1">
      <c r="A119" s="38" t="s">
        <v>298</v>
      </c>
      <c r="B119" s="29">
        <v>1100000</v>
      </c>
      <c r="C119" s="66" t="s">
        <v>157</v>
      </c>
      <c r="D119" s="67" t="s">
        <v>152</v>
      </c>
      <c r="E119" s="38" t="s">
        <v>508</v>
      </c>
      <c r="F119" s="38"/>
      <c r="G119" s="38"/>
      <c r="H119" s="48"/>
    </row>
    <row r="120" spans="1:8" s="56" customFormat="1" ht="45" customHeight="1">
      <c r="A120" s="38" t="s">
        <v>299</v>
      </c>
      <c r="B120" s="29">
        <v>4668000</v>
      </c>
      <c r="C120" s="66" t="s">
        <v>157</v>
      </c>
      <c r="D120" s="67" t="s">
        <v>152</v>
      </c>
      <c r="E120" s="38" t="s">
        <v>509</v>
      </c>
      <c r="F120" s="38"/>
      <c r="G120" s="38"/>
      <c r="H120" s="48"/>
    </row>
    <row r="121" spans="1:8" s="56" customFormat="1" ht="45" customHeight="1">
      <c r="A121" s="38" t="s">
        <v>300</v>
      </c>
      <c r="B121" s="29">
        <v>4774856.41</v>
      </c>
      <c r="C121" s="66" t="s">
        <v>157</v>
      </c>
      <c r="D121" s="67" t="s">
        <v>152</v>
      </c>
      <c r="E121" s="38" t="s">
        <v>510</v>
      </c>
      <c r="F121" s="38"/>
      <c r="G121" s="38"/>
      <c r="H121" s="48"/>
    </row>
    <row r="122" spans="1:8" s="56" customFormat="1" ht="45" customHeight="1">
      <c r="A122" s="38" t="s">
        <v>301</v>
      </c>
      <c r="B122" s="29">
        <v>3510910.5</v>
      </c>
      <c r="C122" s="66" t="s">
        <v>157</v>
      </c>
      <c r="D122" s="67" t="s">
        <v>152</v>
      </c>
      <c r="E122" s="38" t="s">
        <v>510</v>
      </c>
      <c r="F122" s="38"/>
      <c r="G122" s="38"/>
      <c r="H122" s="48"/>
    </row>
    <row r="123" spans="1:8" s="56" customFormat="1" ht="45" customHeight="1">
      <c r="A123" s="38" t="s">
        <v>302</v>
      </c>
      <c r="B123" s="29">
        <v>6466416.3099999996</v>
      </c>
      <c r="C123" s="66" t="s">
        <v>157</v>
      </c>
      <c r="D123" s="67" t="s">
        <v>152</v>
      </c>
      <c r="E123" s="38" t="s">
        <v>510</v>
      </c>
      <c r="F123" s="38"/>
      <c r="G123" s="38"/>
      <c r="H123" s="48"/>
    </row>
    <row r="124" spans="1:8" s="56" customFormat="1" ht="45" customHeight="1">
      <c r="A124" s="38" t="s">
        <v>303</v>
      </c>
      <c r="B124" s="29">
        <v>1347893.38</v>
      </c>
      <c r="C124" s="66" t="s">
        <v>157</v>
      </c>
      <c r="D124" s="67" t="s">
        <v>152</v>
      </c>
      <c r="E124" s="38" t="s">
        <v>510</v>
      </c>
      <c r="F124" s="38"/>
      <c r="G124" s="38"/>
      <c r="H124" s="48"/>
    </row>
    <row r="125" spans="1:8" s="56" customFormat="1" ht="45" customHeight="1">
      <c r="A125" s="38" t="s">
        <v>304</v>
      </c>
      <c r="B125" s="29">
        <v>530295.63</v>
      </c>
      <c r="C125" s="66" t="s">
        <v>157</v>
      </c>
      <c r="D125" s="67" t="s">
        <v>152</v>
      </c>
      <c r="E125" s="38" t="s">
        <v>511</v>
      </c>
      <c r="F125" s="38"/>
      <c r="G125" s="38"/>
      <c r="H125" s="48"/>
    </row>
    <row r="126" spans="1:8" s="56" customFormat="1" ht="45" customHeight="1">
      <c r="A126" s="38" t="s">
        <v>305</v>
      </c>
      <c r="B126" s="29">
        <v>915215.39</v>
      </c>
      <c r="C126" s="66" t="s">
        <v>157</v>
      </c>
      <c r="D126" s="67" t="s">
        <v>152</v>
      </c>
      <c r="E126" s="38" t="s">
        <v>512</v>
      </c>
      <c r="F126" s="38"/>
      <c r="G126" s="38"/>
      <c r="H126" s="48"/>
    </row>
    <row r="127" spans="1:8" s="56" customFormat="1" ht="45" customHeight="1">
      <c r="A127" s="38" t="s">
        <v>306</v>
      </c>
      <c r="B127" s="29">
        <v>1450795.55</v>
      </c>
      <c r="C127" s="66" t="s">
        <v>157</v>
      </c>
      <c r="D127" s="67" t="s">
        <v>152</v>
      </c>
      <c r="E127" s="38" t="s">
        <v>513</v>
      </c>
      <c r="F127" s="38"/>
      <c r="G127" s="38"/>
      <c r="H127" s="48"/>
    </row>
    <row r="128" spans="1:8" s="56" customFormat="1" ht="45" customHeight="1">
      <c r="A128" s="38" t="s">
        <v>307</v>
      </c>
      <c r="B128" s="29">
        <v>8218145.6600000001</v>
      </c>
      <c r="C128" s="66" t="s">
        <v>157</v>
      </c>
      <c r="D128" s="67" t="s">
        <v>152</v>
      </c>
      <c r="E128" s="38" t="s">
        <v>514</v>
      </c>
      <c r="F128" s="38"/>
      <c r="G128" s="38"/>
      <c r="H128" s="48"/>
    </row>
    <row r="129" spans="1:8" s="56" customFormat="1" ht="45" customHeight="1">
      <c r="A129" s="38" t="s">
        <v>308</v>
      </c>
      <c r="B129" s="29">
        <v>3925908.14</v>
      </c>
      <c r="C129" s="66" t="s">
        <v>157</v>
      </c>
      <c r="D129" s="67" t="s">
        <v>152</v>
      </c>
      <c r="E129" s="38" t="s">
        <v>515</v>
      </c>
      <c r="F129" s="38"/>
      <c r="G129" s="38"/>
      <c r="H129" s="48"/>
    </row>
    <row r="130" spans="1:8" s="56" customFormat="1" ht="45" customHeight="1">
      <c r="A130" s="38" t="s">
        <v>309</v>
      </c>
      <c r="B130" s="29">
        <v>1980000</v>
      </c>
      <c r="C130" s="66" t="s">
        <v>157</v>
      </c>
      <c r="D130" s="67" t="s">
        <v>152</v>
      </c>
      <c r="E130" s="38" t="s">
        <v>271</v>
      </c>
      <c r="F130" s="38"/>
      <c r="G130" s="38"/>
      <c r="H130" s="48"/>
    </row>
    <row r="131" spans="1:8" s="56" customFormat="1" ht="45" customHeight="1">
      <c r="A131" s="38" t="s">
        <v>310</v>
      </c>
      <c r="B131" s="29">
        <v>12728071.07</v>
      </c>
      <c r="C131" s="66" t="s">
        <v>157</v>
      </c>
      <c r="D131" s="67" t="s">
        <v>152</v>
      </c>
      <c r="E131" s="38" t="s">
        <v>492</v>
      </c>
      <c r="F131" s="38"/>
      <c r="G131" s="38"/>
      <c r="H131" s="48"/>
    </row>
    <row r="132" spans="1:8" s="56" customFormat="1" ht="45" customHeight="1">
      <c r="A132" s="38" t="s">
        <v>311</v>
      </c>
      <c r="B132" s="29">
        <v>10168246.449999999</v>
      </c>
      <c r="C132" s="66" t="s">
        <v>157</v>
      </c>
      <c r="D132" s="67" t="s">
        <v>152</v>
      </c>
      <c r="E132" s="38" t="s">
        <v>268</v>
      </c>
      <c r="F132" s="38"/>
      <c r="G132" s="38"/>
      <c r="H132" s="48"/>
    </row>
    <row r="133" spans="1:8" s="56" customFormat="1" ht="45" customHeight="1">
      <c r="A133" s="38" t="s">
        <v>312</v>
      </c>
      <c r="B133" s="29">
        <v>5000000</v>
      </c>
      <c r="C133" s="66" t="s">
        <v>157</v>
      </c>
      <c r="D133" s="67" t="s">
        <v>152</v>
      </c>
      <c r="E133" s="38" t="s">
        <v>516</v>
      </c>
      <c r="F133" s="38"/>
      <c r="G133" s="38"/>
      <c r="H133" s="48"/>
    </row>
    <row r="134" spans="1:8" s="56" customFormat="1" ht="45" customHeight="1">
      <c r="A134" s="38" t="s">
        <v>313</v>
      </c>
      <c r="B134" s="29">
        <v>3000000</v>
      </c>
      <c r="C134" s="66" t="s">
        <v>157</v>
      </c>
      <c r="D134" s="67" t="s">
        <v>152</v>
      </c>
      <c r="E134" s="38" t="s">
        <v>517</v>
      </c>
      <c r="F134" s="38"/>
      <c r="G134" s="38"/>
      <c r="H134" s="48"/>
    </row>
    <row r="135" spans="1:8" s="56" customFormat="1" ht="45" customHeight="1">
      <c r="A135" s="38" t="s">
        <v>314</v>
      </c>
      <c r="B135" s="29">
        <v>1861528.4</v>
      </c>
      <c r="C135" s="66" t="s">
        <v>157</v>
      </c>
      <c r="D135" s="67" t="s">
        <v>152</v>
      </c>
      <c r="E135" s="38" t="s">
        <v>202</v>
      </c>
      <c r="F135" s="38"/>
      <c r="G135" s="38"/>
      <c r="H135" s="48"/>
    </row>
    <row r="136" spans="1:8" s="56" customFormat="1" ht="45" customHeight="1">
      <c r="A136" s="38" t="s">
        <v>315</v>
      </c>
      <c r="B136" s="29">
        <v>3186668.84</v>
      </c>
      <c r="C136" s="66" t="s">
        <v>157</v>
      </c>
      <c r="D136" s="67" t="s">
        <v>152</v>
      </c>
      <c r="E136" s="38" t="s">
        <v>518</v>
      </c>
      <c r="F136" s="38"/>
      <c r="G136" s="38"/>
      <c r="H136" s="48"/>
    </row>
    <row r="137" spans="1:8" s="56" customFormat="1" ht="45" customHeight="1">
      <c r="A137" s="38" t="s">
        <v>316</v>
      </c>
      <c r="B137" s="29">
        <v>3200000</v>
      </c>
      <c r="C137" s="66" t="s">
        <v>157</v>
      </c>
      <c r="D137" s="67" t="s">
        <v>152</v>
      </c>
      <c r="E137" s="38" t="s">
        <v>153</v>
      </c>
      <c r="F137" s="38"/>
      <c r="G137" s="38"/>
      <c r="H137" s="48"/>
    </row>
    <row r="138" spans="1:8" s="56" customFormat="1" ht="45" customHeight="1">
      <c r="A138" s="38" t="s">
        <v>317</v>
      </c>
      <c r="B138" s="29">
        <v>1600000</v>
      </c>
      <c r="C138" s="66" t="s">
        <v>157</v>
      </c>
      <c r="D138" s="67" t="s">
        <v>152</v>
      </c>
      <c r="E138" s="38" t="s">
        <v>508</v>
      </c>
      <c r="F138" s="38"/>
      <c r="G138" s="38"/>
      <c r="H138" s="48"/>
    </row>
    <row r="139" spans="1:8" s="56" customFormat="1" ht="45" customHeight="1">
      <c r="A139" s="38" t="s">
        <v>318</v>
      </c>
      <c r="B139" s="29">
        <v>3100000</v>
      </c>
      <c r="C139" s="66" t="s">
        <v>157</v>
      </c>
      <c r="D139" s="67" t="s">
        <v>152</v>
      </c>
      <c r="E139" s="38" t="s">
        <v>520</v>
      </c>
      <c r="F139" s="38"/>
      <c r="G139" s="38"/>
      <c r="H139" s="48"/>
    </row>
    <row r="140" spans="1:8" s="56" customFormat="1" ht="45" customHeight="1">
      <c r="A140" s="38" t="s">
        <v>319</v>
      </c>
      <c r="B140" s="29">
        <v>2767917.68</v>
      </c>
      <c r="C140" s="66" t="s">
        <v>157</v>
      </c>
      <c r="D140" s="67" t="s">
        <v>152</v>
      </c>
      <c r="E140" s="38" t="s">
        <v>521</v>
      </c>
      <c r="F140" s="38"/>
      <c r="G140" s="38"/>
      <c r="H140" s="48"/>
    </row>
    <row r="141" spans="1:8" s="56" customFormat="1" ht="45" customHeight="1">
      <c r="A141" s="38" t="s">
        <v>320</v>
      </c>
      <c r="B141" s="29">
        <v>3148000</v>
      </c>
      <c r="C141" s="66" t="s">
        <v>157</v>
      </c>
      <c r="D141" s="67" t="s">
        <v>152</v>
      </c>
      <c r="E141" s="38" t="s">
        <v>521</v>
      </c>
      <c r="F141" s="38"/>
      <c r="G141" s="38"/>
      <c r="H141" s="48"/>
    </row>
    <row r="142" spans="1:8" s="56" customFormat="1" ht="45" customHeight="1">
      <c r="A142" s="38" t="s">
        <v>321</v>
      </c>
      <c r="B142" s="29">
        <v>9891567</v>
      </c>
      <c r="C142" s="66" t="s">
        <v>157</v>
      </c>
      <c r="D142" s="67" t="s">
        <v>152</v>
      </c>
      <c r="E142" s="38" t="s">
        <v>522</v>
      </c>
      <c r="F142" s="38"/>
      <c r="G142" s="38"/>
      <c r="H142" s="48"/>
    </row>
    <row r="143" spans="1:8" s="56" customFormat="1" ht="45" customHeight="1">
      <c r="A143" s="38" t="s">
        <v>322</v>
      </c>
      <c r="B143" s="29">
        <v>2458840.33</v>
      </c>
      <c r="C143" s="66" t="s">
        <v>157</v>
      </c>
      <c r="D143" s="67" t="s">
        <v>152</v>
      </c>
      <c r="E143" s="38" t="s">
        <v>217</v>
      </c>
      <c r="F143" s="38"/>
      <c r="G143" s="38"/>
      <c r="H143" s="48"/>
    </row>
    <row r="144" spans="1:8" s="56" customFormat="1" ht="45" customHeight="1">
      <c r="A144" s="38" t="s">
        <v>323</v>
      </c>
      <c r="B144" s="29">
        <v>1747842.31</v>
      </c>
      <c r="C144" s="66" t="s">
        <v>157</v>
      </c>
      <c r="D144" s="67" t="s">
        <v>152</v>
      </c>
      <c r="E144" s="38" t="s">
        <v>264</v>
      </c>
      <c r="F144" s="38"/>
      <c r="G144" s="38"/>
      <c r="H144" s="48"/>
    </row>
    <row r="145" spans="1:8" s="56" customFormat="1" ht="45" customHeight="1">
      <c r="A145" s="38" t="s">
        <v>324</v>
      </c>
      <c r="B145" s="29">
        <v>2350000</v>
      </c>
      <c r="C145" s="66" t="s">
        <v>157</v>
      </c>
      <c r="D145" s="67" t="s">
        <v>152</v>
      </c>
      <c r="E145" s="38" t="s">
        <v>523</v>
      </c>
      <c r="F145" s="38"/>
      <c r="G145" s="38"/>
      <c r="H145" s="48"/>
    </row>
    <row r="146" spans="1:8" s="56" customFormat="1" ht="45" customHeight="1">
      <c r="A146" s="38" t="s">
        <v>325</v>
      </c>
      <c r="B146" s="29">
        <v>1850000</v>
      </c>
      <c r="C146" s="66" t="s">
        <v>157</v>
      </c>
      <c r="D146" s="67" t="s">
        <v>152</v>
      </c>
      <c r="E146" s="38" t="s">
        <v>523</v>
      </c>
      <c r="F146" s="38"/>
      <c r="G146" s="38"/>
      <c r="H146" s="48"/>
    </row>
    <row r="147" spans="1:8" s="56" customFormat="1" ht="45" customHeight="1">
      <c r="A147" s="38" t="s">
        <v>326</v>
      </c>
      <c r="B147" s="29">
        <v>825000</v>
      </c>
      <c r="C147" s="66" t="s">
        <v>157</v>
      </c>
      <c r="D147" s="67" t="s">
        <v>152</v>
      </c>
      <c r="E147" s="38" t="s">
        <v>523</v>
      </c>
      <c r="F147" s="38"/>
      <c r="G147" s="38"/>
      <c r="H147" s="48"/>
    </row>
    <row r="148" spans="1:8" s="56" customFormat="1" ht="45" customHeight="1">
      <c r="A148" s="38" t="s">
        <v>327</v>
      </c>
      <c r="B148" s="29">
        <v>1975000</v>
      </c>
      <c r="C148" s="66" t="s">
        <v>157</v>
      </c>
      <c r="D148" s="67" t="s">
        <v>152</v>
      </c>
      <c r="E148" s="38" t="s">
        <v>523</v>
      </c>
      <c r="F148" s="38"/>
      <c r="G148" s="38"/>
      <c r="H148" s="48"/>
    </row>
    <row r="149" spans="1:8" s="56" customFormat="1" ht="45" customHeight="1">
      <c r="A149" s="38" t="s">
        <v>328</v>
      </c>
      <c r="B149" s="29">
        <v>2100000</v>
      </c>
      <c r="C149" s="66" t="s">
        <v>157</v>
      </c>
      <c r="D149" s="67" t="s">
        <v>152</v>
      </c>
      <c r="E149" s="38" t="s">
        <v>523</v>
      </c>
      <c r="F149" s="38"/>
      <c r="G149" s="38"/>
      <c r="H149" s="48"/>
    </row>
    <row r="150" spans="1:8" s="56" customFormat="1" ht="45" customHeight="1">
      <c r="A150" s="38" t="s">
        <v>329</v>
      </c>
      <c r="B150" s="29">
        <v>11012553.08</v>
      </c>
      <c r="C150" s="66" t="s">
        <v>157</v>
      </c>
      <c r="D150" s="67" t="s">
        <v>152</v>
      </c>
      <c r="E150" s="38" t="s">
        <v>215</v>
      </c>
      <c r="F150" s="38"/>
      <c r="G150" s="38"/>
      <c r="H150" s="48"/>
    </row>
    <row r="151" spans="1:8" s="56" customFormat="1" ht="45" customHeight="1">
      <c r="A151" s="38" t="s">
        <v>330</v>
      </c>
      <c r="B151" s="29">
        <v>4551234.1399999997</v>
      </c>
      <c r="C151" s="66" t="s">
        <v>157</v>
      </c>
      <c r="D151" s="67" t="s">
        <v>152</v>
      </c>
      <c r="E151" s="38" t="s">
        <v>524</v>
      </c>
      <c r="F151" s="38"/>
      <c r="G151" s="38"/>
      <c r="H151" s="48"/>
    </row>
    <row r="152" spans="1:8" s="56" customFormat="1" ht="45" customHeight="1">
      <c r="A152" s="38" t="s">
        <v>331</v>
      </c>
      <c r="B152" s="29">
        <v>5000000</v>
      </c>
      <c r="C152" s="66" t="s">
        <v>157</v>
      </c>
      <c r="D152" s="67" t="s">
        <v>152</v>
      </c>
      <c r="E152" s="38" t="s">
        <v>525</v>
      </c>
      <c r="F152" s="38"/>
      <c r="G152" s="38"/>
      <c r="H152" s="48"/>
    </row>
    <row r="153" spans="1:8" s="56" customFormat="1" ht="45" customHeight="1">
      <c r="A153" s="38" t="s">
        <v>332</v>
      </c>
      <c r="B153" s="29">
        <v>15000000</v>
      </c>
      <c r="C153" s="66" t="s">
        <v>157</v>
      </c>
      <c r="D153" s="67" t="s">
        <v>152</v>
      </c>
      <c r="E153" s="38" t="s">
        <v>268</v>
      </c>
      <c r="F153" s="38"/>
      <c r="G153" s="38"/>
      <c r="H153" s="48"/>
    </row>
    <row r="154" spans="1:8" s="56" customFormat="1" ht="45" customHeight="1">
      <c r="A154" s="38" t="s">
        <v>333</v>
      </c>
      <c r="B154" s="29">
        <v>1767208.96</v>
      </c>
      <c r="C154" s="66" t="s">
        <v>157</v>
      </c>
      <c r="D154" s="67" t="s">
        <v>152</v>
      </c>
      <c r="E154" s="38" t="s">
        <v>262</v>
      </c>
      <c r="F154" s="38"/>
      <c r="G154" s="38"/>
      <c r="H154" s="48"/>
    </row>
    <row r="155" spans="1:8" s="56" customFormat="1" ht="45" customHeight="1">
      <c r="A155" s="38" t="s">
        <v>334</v>
      </c>
      <c r="B155" s="29">
        <v>1601927.82</v>
      </c>
      <c r="C155" s="66" t="s">
        <v>157</v>
      </c>
      <c r="D155" s="67" t="s">
        <v>152</v>
      </c>
      <c r="E155" s="38" t="s">
        <v>526</v>
      </c>
      <c r="F155" s="38"/>
      <c r="G155" s="38"/>
      <c r="H155" s="48"/>
    </row>
    <row r="156" spans="1:8" s="56" customFormat="1" ht="45" customHeight="1">
      <c r="A156" s="38" t="s">
        <v>335</v>
      </c>
      <c r="B156" s="29">
        <v>2115682.16</v>
      </c>
      <c r="C156" s="66" t="s">
        <v>157</v>
      </c>
      <c r="D156" s="67" t="s">
        <v>152</v>
      </c>
      <c r="E156" s="38" t="s">
        <v>527</v>
      </c>
      <c r="F156" s="38"/>
      <c r="G156" s="38"/>
      <c r="H156" s="48"/>
    </row>
    <row r="157" spans="1:8" s="56" customFormat="1" ht="45" customHeight="1">
      <c r="A157" s="38" t="s">
        <v>336</v>
      </c>
      <c r="B157" s="29">
        <v>2200000</v>
      </c>
      <c r="C157" s="66" t="s">
        <v>157</v>
      </c>
      <c r="D157" s="67" t="s">
        <v>152</v>
      </c>
      <c r="E157" s="38" t="s">
        <v>528</v>
      </c>
      <c r="F157" s="38"/>
      <c r="G157" s="38"/>
      <c r="H157" s="48"/>
    </row>
    <row r="158" spans="1:8" s="56" customFormat="1" ht="45" customHeight="1">
      <c r="A158" s="38" t="s">
        <v>337</v>
      </c>
      <c r="B158" s="29">
        <v>5007839.7699999996</v>
      </c>
      <c r="C158" s="66" t="s">
        <v>157</v>
      </c>
      <c r="D158" s="67" t="s">
        <v>152</v>
      </c>
      <c r="E158" s="38" t="s">
        <v>264</v>
      </c>
      <c r="F158" s="38"/>
      <c r="G158" s="38"/>
      <c r="H158" s="48"/>
    </row>
    <row r="159" spans="1:8" s="56" customFormat="1" ht="45" customHeight="1">
      <c r="A159" s="38" t="s">
        <v>338</v>
      </c>
      <c r="B159" s="29">
        <v>1700000</v>
      </c>
      <c r="C159" s="66" t="s">
        <v>157</v>
      </c>
      <c r="D159" s="67" t="s">
        <v>152</v>
      </c>
      <c r="E159" s="38" t="s">
        <v>529</v>
      </c>
      <c r="F159" s="38"/>
      <c r="G159" s="38"/>
      <c r="H159" s="48"/>
    </row>
    <row r="160" spans="1:8" s="56" customFormat="1" ht="45" customHeight="1">
      <c r="A160" s="38" t="s">
        <v>339</v>
      </c>
      <c r="B160" s="29">
        <v>15000000</v>
      </c>
      <c r="C160" s="66" t="s">
        <v>157</v>
      </c>
      <c r="D160" s="67" t="s">
        <v>152</v>
      </c>
      <c r="E160" s="38" t="s">
        <v>152</v>
      </c>
      <c r="F160" s="38"/>
      <c r="G160" s="38"/>
      <c r="H160" s="48"/>
    </row>
    <row r="161" spans="1:8" s="56" customFormat="1" ht="45" customHeight="1">
      <c r="A161" s="38" t="s">
        <v>340</v>
      </c>
      <c r="B161" s="29">
        <v>994667.52000000002</v>
      </c>
      <c r="C161" s="66" t="s">
        <v>157</v>
      </c>
      <c r="D161" s="67" t="s">
        <v>152</v>
      </c>
      <c r="E161" s="38" t="s">
        <v>530</v>
      </c>
      <c r="F161" s="38"/>
      <c r="G161" s="38"/>
      <c r="H161" s="48"/>
    </row>
    <row r="162" spans="1:8" s="56" customFormat="1" ht="45" customHeight="1">
      <c r="A162" s="38" t="s">
        <v>341</v>
      </c>
      <c r="B162" s="29">
        <v>672349.92</v>
      </c>
      <c r="C162" s="66" t="s">
        <v>157</v>
      </c>
      <c r="D162" s="67" t="s">
        <v>152</v>
      </c>
      <c r="E162" s="38" t="s">
        <v>531</v>
      </c>
      <c r="F162" s="38"/>
      <c r="G162" s="38"/>
      <c r="H162" s="48"/>
    </row>
    <row r="163" spans="1:8" s="56" customFormat="1" ht="45" customHeight="1">
      <c r="A163" s="38" t="s">
        <v>342</v>
      </c>
      <c r="B163" s="29">
        <v>865740.48</v>
      </c>
      <c r="C163" s="66" t="s">
        <v>157</v>
      </c>
      <c r="D163" s="67" t="s">
        <v>152</v>
      </c>
      <c r="E163" s="38" t="s">
        <v>532</v>
      </c>
      <c r="F163" s="38"/>
      <c r="G163" s="38"/>
      <c r="H163" s="48"/>
    </row>
    <row r="164" spans="1:8" s="56" customFormat="1" ht="45" customHeight="1">
      <c r="A164" s="38" t="s">
        <v>343</v>
      </c>
      <c r="B164" s="29">
        <v>672349.92</v>
      </c>
      <c r="C164" s="66" t="s">
        <v>157</v>
      </c>
      <c r="D164" s="67" t="s">
        <v>152</v>
      </c>
      <c r="E164" s="38" t="s">
        <v>529</v>
      </c>
      <c r="F164" s="38"/>
      <c r="G164" s="38"/>
      <c r="H164" s="48"/>
    </row>
    <row r="165" spans="1:8" s="56" customFormat="1" ht="45" customHeight="1">
      <c r="A165" s="38" t="s">
        <v>344</v>
      </c>
      <c r="B165" s="29">
        <v>607871.09</v>
      </c>
      <c r="C165" s="66" t="s">
        <v>157</v>
      </c>
      <c r="D165" s="67" t="s">
        <v>152</v>
      </c>
      <c r="E165" s="38" t="s">
        <v>148</v>
      </c>
      <c r="F165" s="38"/>
      <c r="G165" s="38"/>
      <c r="H165" s="48"/>
    </row>
    <row r="166" spans="1:8" s="56" customFormat="1" ht="45" customHeight="1">
      <c r="A166" s="38" t="s">
        <v>345</v>
      </c>
      <c r="B166" s="29">
        <v>943142.64</v>
      </c>
      <c r="C166" s="66" t="s">
        <v>157</v>
      </c>
      <c r="D166" s="67" t="s">
        <v>152</v>
      </c>
      <c r="E166" s="38" t="s">
        <v>533</v>
      </c>
      <c r="F166" s="38"/>
      <c r="G166" s="38"/>
      <c r="H166" s="48"/>
    </row>
    <row r="167" spans="1:8" s="56" customFormat="1" ht="45" customHeight="1">
      <c r="A167" s="38" t="s">
        <v>346</v>
      </c>
      <c r="B167" s="29">
        <v>2100000</v>
      </c>
      <c r="C167" s="66" t="s">
        <v>157</v>
      </c>
      <c r="D167" s="67" t="s">
        <v>152</v>
      </c>
      <c r="E167" s="38" t="s">
        <v>534</v>
      </c>
      <c r="F167" s="38"/>
      <c r="G167" s="38"/>
      <c r="H167" s="48"/>
    </row>
    <row r="168" spans="1:8" s="56" customFormat="1" ht="45" customHeight="1">
      <c r="A168" s="38" t="s">
        <v>347</v>
      </c>
      <c r="B168" s="29">
        <v>2160000</v>
      </c>
      <c r="C168" s="66" t="s">
        <v>157</v>
      </c>
      <c r="D168" s="67" t="s">
        <v>152</v>
      </c>
      <c r="E168" s="38" t="s">
        <v>535</v>
      </c>
      <c r="F168" s="38"/>
      <c r="G168" s="38"/>
      <c r="H168" s="48"/>
    </row>
    <row r="169" spans="1:8" s="56" customFormat="1" ht="45" customHeight="1">
      <c r="A169" s="38" t="s">
        <v>348</v>
      </c>
      <c r="B169" s="29">
        <v>3200000</v>
      </c>
      <c r="C169" s="66" t="s">
        <v>157</v>
      </c>
      <c r="D169" s="67" t="s">
        <v>152</v>
      </c>
      <c r="E169" s="38" t="s">
        <v>536</v>
      </c>
      <c r="F169" s="38"/>
      <c r="G169" s="38"/>
      <c r="H169" s="48"/>
    </row>
    <row r="170" spans="1:8" s="56" customFormat="1" ht="45" customHeight="1">
      <c r="A170" s="38" t="s">
        <v>349</v>
      </c>
      <c r="B170" s="29">
        <v>2520000</v>
      </c>
      <c r="C170" s="66" t="s">
        <v>157</v>
      </c>
      <c r="D170" s="67" t="s">
        <v>152</v>
      </c>
      <c r="E170" s="38" t="s">
        <v>537</v>
      </c>
      <c r="F170" s="38"/>
      <c r="G170" s="38"/>
      <c r="H170" s="48"/>
    </row>
    <row r="171" spans="1:8" s="56" customFormat="1" ht="45" customHeight="1">
      <c r="A171" s="38" t="s">
        <v>350</v>
      </c>
      <c r="B171" s="29">
        <v>2000000</v>
      </c>
      <c r="C171" s="66" t="s">
        <v>157</v>
      </c>
      <c r="D171" s="67" t="s">
        <v>152</v>
      </c>
      <c r="E171" s="38" t="s">
        <v>492</v>
      </c>
      <c r="F171" s="38"/>
      <c r="G171" s="38"/>
      <c r="H171" s="48"/>
    </row>
    <row r="172" spans="1:8" s="56" customFormat="1" ht="45" customHeight="1">
      <c r="A172" s="38" t="s">
        <v>351</v>
      </c>
      <c r="B172" s="29">
        <v>4751000</v>
      </c>
      <c r="C172" s="66" t="s">
        <v>157</v>
      </c>
      <c r="D172" s="67" t="s">
        <v>152</v>
      </c>
      <c r="E172" s="38" t="s">
        <v>218</v>
      </c>
      <c r="F172" s="38"/>
      <c r="G172" s="38"/>
      <c r="H172" s="48"/>
    </row>
    <row r="173" spans="1:8" s="56" customFormat="1" ht="45" customHeight="1">
      <c r="A173" s="38" t="s">
        <v>352</v>
      </c>
      <c r="B173" s="29">
        <v>60000000</v>
      </c>
      <c r="C173" s="66" t="s">
        <v>157</v>
      </c>
      <c r="D173" s="67" t="s">
        <v>152</v>
      </c>
      <c r="E173" s="38" t="s">
        <v>492</v>
      </c>
      <c r="F173" s="38"/>
      <c r="G173" s="38"/>
      <c r="H173" s="48"/>
    </row>
    <row r="174" spans="1:8" s="56" customFormat="1" ht="45" customHeight="1">
      <c r="A174" s="38" t="s">
        <v>353</v>
      </c>
      <c r="B174" s="29">
        <v>3500000</v>
      </c>
      <c r="C174" s="66" t="s">
        <v>157</v>
      </c>
      <c r="D174" s="67" t="s">
        <v>152</v>
      </c>
      <c r="E174" s="38" t="s">
        <v>538</v>
      </c>
      <c r="F174" s="38"/>
      <c r="G174" s="38"/>
      <c r="H174" s="48"/>
    </row>
    <row r="175" spans="1:8" s="56" customFormat="1" ht="45" customHeight="1">
      <c r="A175" s="38" t="s">
        <v>354</v>
      </c>
      <c r="B175" s="29">
        <v>1219864</v>
      </c>
      <c r="C175" s="66" t="s">
        <v>157</v>
      </c>
      <c r="D175" s="67" t="s">
        <v>152</v>
      </c>
      <c r="E175" s="38" t="s">
        <v>538</v>
      </c>
      <c r="F175" s="38"/>
      <c r="G175" s="38"/>
      <c r="H175" s="48"/>
    </row>
    <row r="176" spans="1:8" s="56" customFormat="1" ht="45" customHeight="1">
      <c r="A176" s="38" t="s">
        <v>355</v>
      </c>
      <c r="B176" s="29">
        <v>4935000</v>
      </c>
      <c r="C176" s="66" t="s">
        <v>157</v>
      </c>
      <c r="D176" s="67" t="s">
        <v>152</v>
      </c>
      <c r="E176" s="38" t="s">
        <v>539</v>
      </c>
      <c r="F176" s="38"/>
      <c r="G176" s="38"/>
      <c r="H176" s="48"/>
    </row>
    <row r="177" spans="1:8" s="56" customFormat="1" ht="45" customHeight="1">
      <c r="A177" s="38" t="s">
        <v>356</v>
      </c>
      <c r="B177" s="29">
        <v>3500000</v>
      </c>
      <c r="C177" s="66" t="s">
        <v>157</v>
      </c>
      <c r="D177" s="67" t="s">
        <v>152</v>
      </c>
      <c r="E177" s="38" t="s">
        <v>540</v>
      </c>
      <c r="F177" s="38"/>
      <c r="G177" s="38"/>
      <c r="H177" s="48"/>
    </row>
    <row r="178" spans="1:8" s="56" customFormat="1" ht="45" customHeight="1">
      <c r="A178" s="38" t="s">
        <v>357</v>
      </c>
      <c r="B178" s="29">
        <v>1457974.15</v>
      </c>
      <c r="C178" s="66" t="s">
        <v>157</v>
      </c>
      <c r="D178" s="67" t="s">
        <v>152</v>
      </c>
      <c r="E178" s="38" t="s">
        <v>541</v>
      </c>
      <c r="F178" s="38"/>
      <c r="G178" s="38"/>
      <c r="H178" s="48"/>
    </row>
    <row r="179" spans="1:8" s="56" customFormat="1" ht="45" customHeight="1">
      <c r="A179" s="38" t="s">
        <v>358</v>
      </c>
      <c r="B179" s="29">
        <v>2589456.3199999998</v>
      </c>
      <c r="C179" s="66" t="s">
        <v>157</v>
      </c>
      <c r="D179" s="67" t="s">
        <v>152</v>
      </c>
      <c r="E179" s="38" t="s">
        <v>542</v>
      </c>
      <c r="F179" s="38"/>
      <c r="G179" s="38"/>
      <c r="H179" s="48"/>
    </row>
    <row r="180" spans="1:8" s="56" customFormat="1" ht="45" customHeight="1">
      <c r="A180" s="38" t="s">
        <v>359</v>
      </c>
      <c r="B180" s="29">
        <v>85654.2</v>
      </c>
      <c r="C180" s="66" t="s">
        <v>157</v>
      </c>
      <c r="D180" s="67" t="s">
        <v>152</v>
      </c>
      <c r="E180" s="38" t="s">
        <v>543</v>
      </c>
      <c r="F180" s="38"/>
      <c r="G180" s="38"/>
      <c r="H180" s="48"/>
    </row>
    <row r="181" spans="1:8" s="56" customFormat="1" ht="45" customHeight="1">
      <c r="A181" s="38" t="s">
        <v>360</v>
      </c>
      <c r="B181" s="29">
        <v>4484257.93</v>
      </c>
      <c r="C181" s="66" t="s">
        <v>157</v>
      </c>
      <c r="D181" s="67" t="s">
        <v>152</v>
      </c>
      <c r="E181" s="38" t="s">
        <v>544</v>
      </c>
      <c r="F181" s="38"/>
      <c r="G181" s="38"/>
      <c r="H181" s="48"/>
    </row>
    <row r="182" spans="1:8" s="56" customFormat="1" ht="45" customHeight="1">
      <c r="A182" s="38" t="s">
        <v>361</v>
      </c>
      <c r="B182" s="29">
        <v>1284746.75</v>
      </c>
      <c r="C182" s="66" t="s">
        <v>157</v>
      </c>
      <c r="D182" s="67" t="s">
        <v>152</v>
      </c>
      <c r="E182" s="38" t="s">
        <v>545</v>
      </c>
      <c r="F182" s="38"/>
      <c r="G182" s="38"/>
      <c r="H182" s="48"/>
    </row>
    <row r="183" spans="1:8" s="56" customFormat="1" ht="45" customHeight="1">
      <c r="A183" s="38" t="s">
        <v>362</v>
      </c>
      <c r="B183" s="29">
        <v>4000000</v>
      </c>
      <c r="C183" s="66" t="s">
        <v>157</v>
      </c>
      <c r="D183" s="67" t="s">
        <v>152</v>
      </c>
      <c r="E183" s="38" t="s">
        <v>538</v>
      </c>
      <c r="F183" s="38"/>
      <c r="G183" s="38"/>
      <c r="H183" s="48"/>
    </row>
    <row r="184" spans="1:8" s="56" customFormat="1" ht="45" customHeight="1">
      <c r="A184" s="38" t="s">
        <v>363</v>
      </c>
      <c r="B184" s="29">
        <v>1000000</v>
      </c>
      <c r="C184" s="66" t="s">
        <v>157</v>
      </c>
      <c r="D184" s="67" t="s">
        <v>152</v>
      </c>
      <c r="E184" s="38" t="s">
        <v>546</v>
      </c>
      <c r="F184" s="38"/>
      <c r="G184" s="38"/>
      <c r="H184" s="48"/>
    </row>
    <row r="185" spans="1:8" s="56" customFormat="1" ht="45" customHeight="1">
      <c r="A185" s="38" t="s">
        <v>364</v>
      </c>
      <c r="B185" s="29">
        <v>2000000</v>
      </c>
      <c r="C185" s="66" t="s">
        <v>157</v>
      </c>
      <c r="D185" s="67" t="s">
        <v>152</v>
      </c>
      <c r="E185" s="38" t="s">
        <v>547</v>
      </c>
      <c r="F185" s="38"/>
      <c r="G185" s="38"/>
      <c r="H185" s="48"/>
    </row>
    <row r="186" spans="1:8" s="56" customFormat="1" ht="45" customHeight="1">
      <c r="A186" s="38" t="s">
        <v>365</v>
      </c>
      <c r="B186" s="29">
        <v>1000000</v>
      </c>
      <c r="C186" s="66" t="s">
        <v>157</v>
      </c>
      <c r="D186" s="67" t="s">
        <v>152</v>
      </c>
      <c r="E186" s="38" t="s">
        <v>548</v>
      </c>
      <c r="F186" s="38"/>
      <c r="G186" s="38"/>
      <c r="H186" s="48"/>
    </row>
    <row r="187" spans="1:8" s="56" customFormat="1" ht="45" customHeight="1">
      <c r="A187" s="38" t="s">
        <v>366</v>
      </c>
      <c r="B187" s="29">
        <v>1000000</v>
      </c>
      <c r="C187" s="66" t="s">
        <v>157</v>
      </c>
      <c r="D187" s="67" t="s">
        <v>152</v>
      </c>
      <c r="E187" s="38" t="s">
        <v>549</v>
      </c>
      <c r="F187" s="38"/>
      <c r="G187" s="38"/>
      <c r="H187" s="48"/>
    </row>
    <row r="188" spans="1:8" s="56" customFormat="1" ht="45" customHeight="1">
      <c r="A188" s="38" t="s">
        <v>367</v>
      </c>
      <c r="B188" s="29">
        <v>1000000</v>
      </c>
      <c r="C188" s="66" t="s">
        <v>157</v>
      </c>
      <c r="D188" s="67" t="s">
        <v>152</v>
      </c>
      <c r="E188" s="38" t="s">
        <v>218</v>
      </c>
      <c r="F188" s="38"/>
      <c r="G188" s="38"/>
      <c r="H188" s="48"/>
    </row>
    <row r="189" spans="1:8" s="56" customFormat="1" ht="45" customHeight="1">
      <c r="A189" s="38" t="s">
        <v>365</v>
      </c>
      <c r="B189" s="29">
        <v>1000000</v>
      </c>
      <c r="C189" s="66" t="s">
        <v>157</v>
      </c>
      <c r="D189" s="67" t="s">
        <v>152</v>
      </c>
      <c r="E189" s="38" t="s">
        <v>550</v>
      </c>
      <c r="F189" s="38"/>
      <c r="G189" s="38"/>
      <c r="H189" s="48"/>
    </row>
    <row r="190" spans="1:8" s="56" customFormat="1" ht="45" customHeight="1">
      <c r="A190" s="38" t="s">
        <v>368</v>
      </c>
      <c r="B190" s="29">
        <v>500000</v>
      </c>
      <c r="C190" s="66" t="s">
        <v>157</v>
      </c>
      <c r="D190" s="67" t="s">
        <v>152</v>
      </c>
      <c r="E190" s="38" t="s">
        <v>500</v>
      </c>
      <c r="F190" s="38"/>
      <c r="G190" s="38"/>
      <c r="H190" s="48"/>
    </row>
    <row r="191" spans="1:8" s="56" customFormat="1" ht="45" customHeight="1">
      <c r="A191" s="38" t="s">
        <v>369</v>
      </c>
      <c r="B191" s="29">
        <v>2000000</v>
      </c>
      <c r="C191" s="66" t="s">
        <v>157</v>
      </c>
      <c r="D191" s="67" t="s">
        <v>152</v>
      </c>
      <c r="E191" s="38" t="s">
        <v>551</v>
      </c>
      <c r="F191" s="38"/>
      <c r="G191" s="38"/>
      <c r="H191" s="48"/>
    </row>
    <row r="192" spans="1:8" s="56" customFormat="1" ht="45" customHeight="1">
      <c r="A192" s="38" t="s">
        <v>370</v>
      </c>
      <c r="B192" s="29">
        <v>1000000</v>
      </c>
      <c r="C192" s="66" t="s">
        <v>157</v>
      </c>
      <c r="D192" s="67" t="s">
        <v>152</v>
      </c>
      <c r="E192" s="38" t="s">
        <v>552</v>
      </c>
      <c r="F192" s="38"/>
      <c r="G192" s="38"/>
      <c r="H192" s="48"/>
    </row>
    <row r="193" spans="1:8" s="56" customFormat="1" ht="45" customHeight="1">
      <c r="A193" s="38" t="s">
        <v>371</v>
      </c>
      <c r="B193" s="29">
        <v>2000000</v>
      </c>
      <c r="C193" s="66" t="s">
        <v>157</v>
      </c>
      <c r="D193" s="67" t="s">
        <v>152</v>
      </c>
      <c r="E193" s="38" t="s">
        <v>553</v>
      </c>
      <c r="F193" s="38"/>
      <c r="G193" s="38"/>
      <c r="H193" s="48"/>
    </row>
    <row r="194" spans="1:8" s="56" customFormat="1" ht="45" customHeight="1">
      <c r="A194" s="38" t="s">
        <v>372</v>
      </c>
      <c r="B194" s="29">
        <v>2000000</v>
      </c>
      <c r="C194" s="66" t="s">
        <v>157</v>
      </c>
      <c r="D194" s="67" t="s">
        <v>152</v>
      </c>
      <c r="E194" s="38" t="s">
        <v>554</v>
      </c>
      <c r="F194" s="38"/>
      <c r="G194" s="38"/>
      <c r="H194" s="48"/>
    </row>
    <row r="195" spans="1:8" s="56" customFormat="1" ht="45" customHeight="1">
      <c r="A195" s="38" t="s">
        <v>373</v>
      </c>
      <c r="B195" s="29">
        <v>1100000</v>
      </c>
      <c r="C195" s="66" t="s">
        <v>157</v>
      </c>
      <c r="D195" s="67" t="s">
        <v>152</v>
      </c>
      <c r="E195" s="38" t="s">
        <v>555</v>
      </c>
      <c r="F195" s="38"/>
      <c r="G195" s="38"/>
      <c r="H195" s="48"/>
    </row>
    <row r="196" spans="1:8" s="56" customFormat="1" ht="45" customHeight="1">
      <c r="A196" s="38" t="s">
        <v>374</v>
      </c>
      <c r="B196" s="29">
        <v>1500000</v>
      </c>
      <c r="C196" s="66" t="s">
        <v>157</v>
      </c>
      <c r="D196" s="67" t="s">
        <v>152</v>
      </c>
      <c r="E196" s="38" t="s">
        <v>534</v>
      </c>
      <c r="F196" s="38"/>
      <c r="G196" s="38"/>
      <c r="H196" s="48"/>
    </row>
    <row r="197" spans="1:8" s="56" customFormat="1" ht="45" customHeight="1">
      <c r="A197" s="38" t="s">
        <v>375</v>
      </c>
      <c r="B197" s="29">
        <v>2000000</v>
      </c>
      <c r="C197" s="66" t="s">
        <v>157</v>
      </c>
      <c r="D197" s="67" t="s">
        <v>152</v>
      </c>
      <c r="E197" s="38" t="s">
        <v>556</v>
      </c>
      <c r="F197" s="38"/>
      <c r="G197" s="38"/>
      <c r="H197" s="48"/>
    </row>
    <row r="198" spans="1:8" s="56" customFormat="1" ht="45" customHeight="1">
      <c r="A198" s="38" t="s">
        <v>376</v>
      </c>
      <c r="B198" s="29">
        <v>650000</v>
      </c>
      <c r="C198" s="66" t="s">
        <v>157</v>
      </c>
      <c r="D198" s="67" t="s">
        <v>152</v>
      </c>
      <c r="E198" s="38" t="s">
        <v>208</v>
      </c>
      <c r="F198" s="38"/>
      <c r="G198" s="38"/>
      <c r="H198" s="48"/>
    </row>
    <row r="199" spans="1:8" s="56" customFormat="1" ht="45" customHeight="1">
      <c r="A199" s="38" t="s">
        <v>377</v>
      </c>
      <c r="B199" s="29">
        <v>1000000</v>
      </c>
      <c r="C199" s="66" t="s">
        <v>157</v>
      </c>
      <c r="D199" s="67" t="s">
        <v>152</v>
      </c>
      <c r="E199" s="38" t="s">
        <v>208</v>
      </c>
      <c r="F199" s="38"/>
      <c r="G199" s="38"/>
      <c r="H199" s="48"/>
    </row>
    <row r="200" spans="1:8" s="56" customFormat="1" ht="45" customHeight="1">
      <c r="A200" s="38" t="s">
        <v>378</v>
      </c>
      <c r="B200" s="29">
        <v>2400000</v>
      </c>
      <c r="C200" s="66" t="s">
        <v>157</v>
      </c>
      <c r="D200" s="67" t="s">
        <v>152</v>
      </c>
      <c r="E200" s="38" t="s">
        <v>557</v>
      </c>
      <c r="F200" s="38"/>
      <c r="G200" s="38"/>
      <c r="H200" s="48"/>
    </row>
    <row r="201" spans="1:8" s="56" customFormat="1" ht="45" customHeight="1">
      <c r="A201" s="38" t="s">
        <v>379</v>
      </c>
      <c r="B201" s="29">
        <v>1350000</v>
      </c>
      <c r="C201" s="66" t="s">
        <v>157</v>
      </c>
      <c r="D201" s="67" t="s">
        <v>152</v>
      </c>
      <c r="E201" s="38" t="s">
        <v>558</v>
      </c>
      <c r="F201" s="38"/>
      <c r="G201" s="38"/>
      <c r="H201" s="48"/>
    </row>
    <row r="202" spans="1:8" s="56" customFormat="1" ht="45" customHeight="1">
      <c r="A202" s="38" t="s">
        <v>380</v>
      </c>
      <c r="B202" s="29">
        <v>2000000</v>
      </c>
      <c r="C202" s="66" t="s">
        <v>157</v>
      </c>
      <c r="D202" s="67" t="s">
        <v>152</v>
      </c>
      <c r="E202" s="38" t="s">
        <v>538</v>
      </c>
      <c r="F202" s="38"/>
      <c r="G202" s="38"/>
      <c r="H202" s="48"/>
    </row>
    <row r="203" spans="1:8" s="56" customFormat="1" ht="45" customHeight="1">
      <c r="A203" s="38" t="s">
        <v>381</v>
      </c>
      <c r="B203" s="29">
        <v>2400000</v>
      </c>
      <c r="C203" s="66" t="s">
        <v>157</v>
      </c>
      <c r="D203" s="67" t="s">
        <v>152</v>
      </c>
      <c r="E203" s="38" t="s">
        <v>559</v>
      </c>
      <c r="F203" s="38"/>
      <c r="G203" s="38"/>
      <c r="H203" s="48"/>
    </row>
    <row r="204" spans="1:8" s="56" customFormat="1" ht="45" customHeight="1">
      <c r="A204" s="38" t="s">
        <v>382</v>
      </c>
      <c r="B204" s="29">
        <v>2000000</v>
      </c>
      <c r="C204" s="66" t="s">
        <v>157</v>
      </c>
      <c r="D204" s="67" t="s">
        <v>152</v>
      </c>
      <c r="E204" s="38" t="s">
        <v>560</v>
      </c>
      <c r="F204" s="38"/>
      <c r="G204" s="38"/>
      <c r="H204" s="48"/>
    </row>
    <row r="205" spans="1:8" s="56" customFormat="1" ht="45" customHeight="1">
      <c r="A205" s="38" t="s">
        <v>383</v>
      </c>
      <c r="B205" s="29">
        <v>1000000</v>
      </c>
      <c r="C205" s="66" t="s">
        <v>157</v>
      </c>
      <c r="D205" s="67" t="s">
        <v>152</v>
      </c>
      <c r="E205" s="38" t="s">
        <v>561</v>
      </c>
      <c r="F205" s="38"/>
      <c r="G205" s="38"/>
      <c r="H205" s="48"/>
    </row>
    <row r="206" spans="1:8" s="56" customFormat="1" ht="45" customHeight="1">
      <c r="A206" s="38" t="s">
        <v>384</v>
      </c>
      <c r="B206" s="29">
        <v>1000000</v>
      </c>
      <c r="C206" s="66" t="s">
        <v>157</v>
      </c>
      <c r="D206" s="67" t="s">
        <v>152</v>
      </c>
      <c r="E206" s="38" t="s">
        <v>562</v>
      </c>
      <c r="F206" s="38"/>
      <c r="G206" s="38"/>
      <c r="H206" s="48"/>
    </row>
    <row r="207" spans="1:8" s="56" customFormat="1" ht="45" customHeight="1">
      <c r="A207" s="38" t="s">
        <v>385</v>
      </c>
      <c r="B207" s="29">
        <v>2000000</v>
      </c>
      <c r="C207" s="66" t="s">
        <v>157</v>
      </c>
      <c r="D207" s="67" t="s">
        <v>152</v>
      </c>
      <c r="E207" s="38" t="s">
        <v>561</v>
      </c>
      <c r="F207" s="38"/>
      <c r="G207" s="38"/>
      <c r="H207" s="48"/>
    </row>
    <row r="208" spans="1:8" s="56" customFormat="1" ht="45" customHeight="1">
      <c r="A208" s="38" t="s">
        <v>386</v>
      </c>
      <c r="B208" s="29">
        <v>1200000</v>
      </c>
      <c r="C208" s="66" t="s">
        <v>157</v>
      </c>
      <c r="D208" s="67" t="s">
        <v>152</v>
      </c>
      <c r="E208" s="38" t="s">
        <v>561</v>
      </c>
      <c r="F208" s="38"/>
      <c r="G208" s="38"/>
      <c r="H208" s="48"/>
    </row>
    <row r="209" spans="1:8" s="56" customFormat="1" ht="45" customHeight="1">
      <c r="A209" s="38" t="s">
        <v>387</v>
      </c>
      <c r="B209" s="29">
        <v>200000</v>
      </c>
      <c r="C209" s="66" t="s">
        <v>157</v>
      </c>
      <c r="D209" s="67" t="s">
        <v>152</v>
      </c>
      <c r="E209" s="38" t="s">
        <v>563</v>
      </c>
      <c r="F209" s="38"/>
      <c r="G209" s="38"/>
      <c r="H209" s="48"/>
    </row>
    <row r="210" spans="1:8" s="56" customFormat="1" ht="45" customHeight="1">
      <c r="A210" s="38" t="s">
        <v>388</v>
      </c>
      <c r="B210" s="29">
        <v>1100000</v>
      </c>
      <c r="C210" s="66" t="s">
        <v>157</v>
      </c>
      <c r="D210" s="67" t="s">
        <v>152</v>
      </c>
      <c r="E210" s="38" t="s">
        <v>564</v>
      </c>
      <c r="F210" s="38"/>
      <c r="G210" s="38"/>
      <c r="H210" s="48"/>
    </row>
    <row r="211" spans="1:8" s="56" customFormat="1" ht="45" customHeight="1">
      <c r="A211" s="38" t="s">
        <v>389</v>
      </c>
      <c r="B211" s="29">
        <v>2500000</v>
      </c>
      <c r="C211" s="66" t="s">
        <v>157</v>
      </c>
      <c r="D211" s="67" t="s">
        <v>152</v>
      </c>
      <c r="E211" s="38" t="s">
        <v>565</v>
      </c>
      <c r="F211" s="38"/>
      <c r="G211" s="38"/>
      <c r="H211" s="48"/>
    </row>
    <row r="212" spans="1:8" s="56" customFormat="1" ht="45" customHeight="1">
      <c r="A212" s="38" t="s">
        <v>390</v>
      </c>
      <c r="B212" s="29">
        <v>1500000</v>
      </c>
      <c r="C212" s="66" t="s">
        <v>157</v>
      </c>
      <c r="D212" s="67" t="s">
        <v>152</v>
      </c>
      <c r="E212" s="38" t="s">
        <v>538</v>
      </c>
      <c r="F212" s="38"/>
      <c r="G212" s="38"/>
      <c r="H212" s="48"/>
    </row>
    <row r="213" spans="1:8" s="56" customFormat="1" ht="45" customHeight="1">
      <c r="A213" s="38" t="s">
        <v>391</v>
      </c>
      <c r="B213" s="29">
        <v>2500000</v>
      </c>
      <c r="C213" s="66" t="s">
        <v>157</v>
      </c>
      <c r="D213" s="67" t="s">
        <v>152</v>
      </c>
      <c r="E213" s="38" t="s">
        <v>566</v>
      </c>
      <c r="F213" s="38"/>
      <c r="G213" s="38"/>
      <c r="H213" s="48"/>
    </row>
    <row r="214" spans="1:8" s="56" customFormat="1" ht="45" customHeight="1">
      <c r="A214" s="38" t="s">
        <v>392</v>
      </c>
      <c r="B214" s="29">
        <v>2000000</v>
      </c>
      <c r="C214" s="66" t="s">
        <v>157</v>
      </c>
      <c r="D214" s="67" t="s">
        <v>152</v>
      </c>
      <c r="E214" s="38" t="s">
        <v>567</v>
      </c>
      <c r="F214" s="38"/>
      <c r="G214" s="38"/>
      <c r="H214" s="48"/>
    </row>
    <row r="215" spans="1:8" ht="45" customHeight="1">
      <c r="A215" s="38" t="s">
        <v>393</v>
      </c>
      <c r="B215" s="29">
        <v>1500000</v>
      </c>
      <c r="C215" s="66" t="s">
        <v>157</v>
      </c>
      <c r="D215" s="67" t="s">
        <v>152</v>
      </c>
      <c r="E215" s="38" t="s">
        <v>568</v>
      </c>
      <c r="F215" s="38"/>
      <c r="G215" s="38"/>
      <c r="H215" s="48"/>
    </row>
    <row r="216" spans="1:8" ht="45" customHeight="1">
      <c r="A216" s="38" t="s">
        <v>394</v>
      </c>
      <c r="B216" s="57">
        <v>1000000</v>
      </c>
      <c r="C216" s="66" t="s">
        <v>157</v>
      </c>
      <c r="D216" s="67" t="s">
        <v>152</v>
      </c>
      <c r="E216" s="37" t="s">
        <v>556</v>
      </c>
      <c r="F216" s="37"/>
      <c r="G216" s="37"/>
      <c r="H216" s="47"/>
    </row>
    <row r="217" spans="1:8" ht="45" customHeight="1">
      <c r="A217" s="38" t="s">
        <v>395</v>
      </c>
      <c r="B217" s="57">
        <v>1000000</v>
      </c>
      <c r="C217" s="66" t="s">
        <v>157</v>
      </c>
      <c r="D217" s="67" t="s">
        <v>152</v>
      </c>
      <c r="E217" s="37" t="s">
        <v>569</v>
      </c>
      <c r="F217" s="37"/>
      <c r="G217" s="37"/>
      <c r="H217" s="47"/>
    </row>
    <row r="218" spans="1:8" ht="45" customHeight="1">
      <c r="A218" s="38" t="s">
        <v>396</v>
      </c>
      <c r="B218" s="29">
        <v>1000000</v>
      </c>
      <c r="C218" s="66" t="s">
        <v>157</v>
      </c>
      <c r="D218" s="67" t="s">
        <v>152</v>
      </c>
      <c r="E218" s="38" t="s">
        <v>569</v>
      </c>
      <c r="F218" s="38"/>
      <c r="G218" s="38"/>
      <c r="H218" s="48"/>
    </row>
    <row r="219" spans="1:8" ht="45" customHeight="1">
      <c r="A219" s="38" t="s">
        <v>397</v>
      </c>
      <c r="B219" s="29">
        <v>1000000</v>
      </c>
      <c r="C219" s="66" t="s">
        <v>157</v>
      </c>
      <c r="D219" s="67" t="s">
        <v>152</v>
      </c>
      <c r="E219" s="38" t="s">
        <v>210</v>
      </c>
      <c r="F219" s="38"/>
      <c r="G219" s="38"/>
      <c r="H219" s="48"/>
    </row>
    <row r="220" spans="1:8" ht="45" customHeight="1">
      <c r="A220" s="38" t="s">
        <v>398</v>
      </c>
      <c r="B220" s="29">
        <v>1000000</v>
      </c>
      <c r="C220" s="66" t="s">
        <v>157</v>
      </c>
      <c r="D220" s="67" t="s">
        <v>152</v>
      </c>
      <c r="E220" s="38" t="s">
        <v>570</v>
      </c>
      <c r="F220" s="38"/>
      <c r="G220" s="38"/>
      <c r="H220" s="48"/>
    </row>
    <row r="221" spans="1:8" ht="45" customHeight="1">
      <c r="A221" s="38" t="s">
        <v>399</v>
      </c>
      <c r="B221" s="57">
        <v>1000000</v>
      </c>
      <c r="C221" s="66" t="s">
        <v>157</v>
      </c>
      <c r="D221" s="67" t="s">
        <v>152</v>
      </c>
      <c r="E221" s="37" t="s">
        <v>571</v>
      </c>
      <c r="F221" s="37"/>
      <c r="G221" s="37"/>
      <c r="H221" s="47"/>
    </row>
    <row r="222" spans="1:8" ht="45" customHeight="1">
      <c r="A222" s="38" t="s">
        <v>400</v>
      </c>
      <c r="B222" s="57">
        <v>1000000</v>
      </c>
      <c r="C222" s="66" t="s">
        <v>157</v>
      </c>
      <c r="D222" s="67" t="s">
        <v>152</v>
      </c>
      <c r="E222" s="37" t="s">
        <v>572</v>
      </c>
      <c r="F222" s="37"/>
      <c r="G222" s="37"/>
      <c r="H222" s="47"/>
    </row>
    <row r="223" spans="1:8" ht="45" customHeight="1">
      <c r="A223" s="38" t="s">
        <v>401</v>
      </c>
      <c r="B223" s="29">
        <v>300000</v>
      </c>
      <c r="C223" s="66" t="s">
        <v>157</v>
      </c>
      <c r="D223" s="67" t="s">
        <v>152</v>
      </c>
      <c r="E223" s="38" t="s">
        <v>551</v>
      </c>
      <c r="F223" s="38"/>
      <c r="G223" s="38"/>
      <c r="H223" s="48"/>
    </row>
    <row r="224" spans="1:8" ht="45" customHeight="1">
      <c r="A224" s="38" t="s">
        <v>402</v>
      </c>
      <c r="B224" s="29">
        <v>500000</v>
      </c>
      <c r="C224" s="66" t="s">
        <v>157</v>
      </c>
      <c r="D224" s="67" t="s">
        <v>152</v>
      </c>
      <c r="E224" s="38" t="s">
        <v>573</v>
      </c>
      <c r="F224" s="38"/>
      <c r="G224" s="38"/>
      <c r="H224" s="48"/>
    </row>
    <row r="225" spans="1:8" ht="45" customHeight="1">
      <c r="A225" s="38" t="s">
        <v>403</v>
      </c>
      <c r="B225" s="29">
        <v>300000</v>
      </c>
      <c r="C225" s="66" t="s">
        <v>157</v>
      </c>
      <c r="D225" s="67" t="s">
        <v>152</v>
      </c>
      <c r="E225" s="38" t="s">
        <v>495</v>
      </c>
      <c r="F225" s="38"/>
      <c r="G225" s="38"/>
      <c r="H225" s="48"/>
    </row>
    <row r="226" spans="1:8" ht="45" customHeight="1">
      <c r="A226" s="38" t="s">
        <v>404</v>
      </c>
      <c r="B226" s="57">
        <v>1100000</v>
      </c>
      <c r="C226" s="66" t="s">
        <v>157</v>
      </c>
      <c r="D226" s="67" t="s">
        <v>152</v>
      </c>
      <c r="E226" s="37" t="s">
        <v>531</v>
      </c>
      <c r="F226" s="37"/>
      <c r="G226" s="37"/>
      <c r="H226" s="47"/>
    </row>
    <row r="227" spans="1:8" ht="45" customHeight="1">
      <c r="A227" s="38" t="s">
        <v>405</v>
      </c>
      <c r="B227" s="57">
        <v>500000</v>
      </c>
      <c r="C227" s="66" t="s">
        <v>157</v>
      </c>
      <c r="D227" s="67" t="s">
        <v>152</v>
      </c>
      <c r="E227" s="37" t="s">
        <v>200</v>
      </c>
      <c r="F227" s="37"/>
      <c r="G227" s="37"/>
      <c r="H227" s="47"/>
    </row>
    <row r="228" spans="1:8" ht="45" customHeight="1">
      <c r="A228" s="38" t="s">
        <v>406</v>
      </c>
      <c r="B228" s="29">
        <v>250000</v>
      </c>
      <c r="C228" s="66" t="s">
        <v>157</v>
      </c>
      <c r="D228" s="67" t="s">
        <v>152</v>
      </c>
      <c r="E228" s="38" t="s">
        <v>574</v>
      </c>
      <c r="F228" s="38"/>
      <c r="G228" s="38"/>
      <c r="H228" s="48"/>
    </row>
    <row r="229" spans="1:8" ht="45" customHeight="1">
      <c r="A229" s="38" t="s">
        <v>407</v>
      </c>
      <c r="B229" s="29">
        <v>600000</v>
      </c>
      <c r="C229" s="66" t="s">
        <v>157</v>
      </c>
      <c r="D229" s="67" t="s">
        <v>152</v>
      </c>
      <c r="E229" s="38" t="s">
        <v>575</v>
      </c>
      <c r="F229" s="38"/>
      <c r="G229" s="38"/>
      <c r="H229" s="48"/>
    </row>
    <row r="230" spans="1:8" ht="45" customHeight="1">
      <c r="A230" s="38" t="s">
        <v>408</v>
      </c>
      <c r="B230" s="29">
        <v>1000000</v>
      </c>
      <c r="C230" s="66" t="s">
        <v>157</v>
      </c>
      <c r="D230" s="67" t="s">
        <v>152</v>
      </c>
      <c r="E230" s="38" t="s">
        <v>218</v>
      </c>
      <c r="F230" s="38"/>
      <c r="G230" s="38"/>
      <c r="H230" s="48"/>
    </row>
    <row r="231" spans="1:8" ht="45" customHeight="1">
      <c r="A231" s="38" t="s">
        <v>409</v>
      </c>
      <c r="B231" s="57">
        <v>1000000</v>
      </c>
      <c r="C231" s="66" t="s">
        <v>157</v>
      </c>
      <c r="D231" s="67" t="s">
        <v>152</v>
      </c>
      <c r="E231" s="37" t="s">
        <v>576</v>
      </c>
      <c r="F231" s="37"/>
      <c r="G231" s="37"/>
      <c r="H231" s="47"/>
    </row>
    <row r="232" spans="1:8" ht="45" customHeight="1">
      <c r="A232" s="38" t="s">
        <v>410</v>
      </c>
      <c r="B232" s="57">
        <v>1000000</v>
      </c>
      <c r="C232" s="66" t="s">
        <v>157</v>
      </c>
      <c r="D232" s="67" t="s">
        <v>152</v>
      </c>
      <c r="E232" s="37" t="s">
        <v>577</v>
      </c>
      <c r="F232" s="37"/>
      <c r="G232" s="37"/>
      <c r="H232" s="47"/>
    </row>
    <row r="233" spans="1:8" ht="45" customHeight="1">
      <c r="A233" s="38" t="s">
        <v>411</v>
      </c>
      <c r="B233" s="29">
        <v>1000000</v>
      </c>
      <c r="C233" s="66" t="s">
        <v>157</v>
      </c>
      <c r="D233" s="67" t="s">
        <v>152</v>
      </c>
      <c r="E233" s="38" t="s">
        <v>578</v>
      </c>
      <c r="F233" s="38"/>
      <c r="G233" s="38"/>
      <c r="H233" s="48"/>
    </row>
    <row r="234" spans="1:8" ht="45" customHeight="1">
      <c r="A234" s="38" t="s">
        <v>412</v>
      </c>
      <c r="B234" s="29">
        <v>1000000</v>
      </c>
      <c r="C234" s="66" t="s">
        <v>157</v>
      </c>
      <c r="D234" s="67" t="s">
        <v>152</v>
      </c>
      <c r="E234" s="38" t="s">
        <v>579</v>
      </c>
      <c r="F234" s="38"/>
      <c r="G234" s="38"/>
      <c r="H234" s="48"/>
    </row>
    <row r="235" spans="1:8" ht="45" customHeight="1">
      <c r="A235" s="38" t="s">
        <v>412</v>
      </c>
      <c r="B235" s="29">
        <v>1000000</v>
      </c>
      <c r="C235" s="66" t="s">
        <v>157</v>
      </c>
      <c r="D235" s="67" t="s">
        <v>152</v>
      </c>
      <c r="E235" s="38" t="s">
        <v>580</v>
      </c>
      <c r="F235" s="38"/>
      <c r="G235" s="38"/>
      <c r="H235" s="48"/>
    </row>
    <row r="236" spans="1:8" ht="45" customHeight="1">
      <c r="A236" s="38" t="s">
        <v>413</v>
      </c>
      <c r="B236" s="57">
        <v>1000000</v>
      </c>
      <c r="C236" s="66" t="s">
        <v>157</v>
      </c>
      <c r="D236" s="67" t="s">
        <v>152</v>
      </c>
      <c r="E236" s="37" t="s">
        <v>570</v>
      </c>
      <c r="F236" s="37"/>
      <c r="G236" s="37"/>
      <c r="H236" s="47"/>
    </row>
    <row r="237" spans="1:8" ht="45" customHeight="1">
      <c r="A237" s="38" t="s">
        <v>414</v>
      </c>
      <c r="B237" s="57">
        <v>1000000</v>
      </c>
      <c r="C237" s="66" t="s">
        <v>157</v>
      </c>
      <c r="D237" s="67" t="s">
        <v>152</v>
      </c>
      <c r="E237" s="37" t="s">
        <v>581</v>
      </c>
      <c r="F237" s="37"/>
      <c r="G237" s="37"/>
      <c r="H237" s="47"/>
    </row>
    <row r="238" spans="1:8" ht="45" customHeight="1">
      <c r="A238" s="38" t="s">
        <v>415</v>
      </c>
      <c r="B238" s="29">
        <v>1000000</v>
      </c>
      <c r="C238" s="66" t="s">
        <v>157</v>
      </c>
      <c r="D238" s="67" t="s">
        <v>152</v>
      </c>
      <c r="E238" s="38" t="s">
        <v>535</v>
      </c>
      <c r="F238" s="38"/>
      <c r="G238" s="38"/>
      <c r="H238" s="48"/>
    </row>
    <row r="239" spans="1:8" ht="45" customHeight="1">
      <c r="A239" s="38" t="s">
        <v>411</v>
      </c>
      <c r="B239" s="29">
        <v>1000000</v>
      </c>
      <c r="C239" s="66" t="s">
        <v>157</v>
      </c>
      <c r="D239" s="67" t="s">
        <v>152</v>
      </c>
      <c r="E239" s="38" t="s">
        <v>582</v>
      </c>
      <c r="F239" s="38"/>
      <c r="G239" s="38"/>
      <c r="H239" s="48"/>
    </row>
    <row r="240" spans="1:8" ht="45" customHeight="1">
      <c r="A240" s="38" t="s">
        <v>416</v>
      </c>
      <c r="B240" s="29">
        <v>1000000</v>
      </c>
      <c r="C240" s="66" t="s">
        <v>157</v>
      </c>
      <c r="D240" s="67" t="s">
        <v>152</v>
      </c>
      <c r="E240" s="38" t="s">
        <v>583</v>
      </c>
      <c r="F240" s="38"/>
      <c r="G240" s="38"/>
      <c r="H240" s="48"/>
    </row>
    <row r="241" spans="1:8" ht="45" customHeight="1">
      <c r="A241" s="38" t="s">
        <v>417</v>
      </c>
      <c r="B241" s="57">
        <v>1000000</v>
      </c>
      <c r="C241" s="66" t="s">
        <v>157</v>
      </c>
      <c r="D241" s="67" t="s">
        <v>152</v>
      </c>
      <c r="E241" s="37" t="s">
        <v>584</v>
      </c>
      <c r="F241" s="37"/>
      <c r="G241" s="37"/>
      <c r="H241" s="47"/>
    </row>
    <row r="242" spans="1:8" ht="45" customHeight="1">
      <c r="A242" s="38" t="s">
        <v>418</v>
      </c>
      <c r="B242" s="57">
        <v>1000000</v>
      </c>
      <c r="C242" s="66" t="s">
        <v>157</v>
      </c>
      <c r="D242" s="67" t="s">
        <v>152</v>
      </c>
      <c r="E242" s="37" t="s">
        <v>585</v>
      </c>
      <c r="F242" s="37"/>
      <c r="G242" s="37"/>
      <c r="H242" s="47"/>
    </row>
    <row r="243" spans="1:8" ht="45" customHeight="1">
      <c r="A243" s="38" t="s">
        <v>419</v>
      </c>
      <c r="B243" s="29">
        <v>1000000</v>
      </c>
      <c r="C243" s="66" t="s">
        <v>157</v>
      </c>
      <c r="D243" s="67" t="s">
        <v>152</v>
      </c>
      <c r="E243" s="38" t="s">
        <v>586</v>
      </c>
      <c r="F243" s="38"/>
      <c r="G243" s="38"/>
      <c r="H243" s="48"/>
    </row>
    <row r="244" spans="1:8" ht="45" customHeight="1">
      <c r="A244" s="38" t="s">
        <v>420</v>
      </c>
      <c r="B244" s="29">
        <v>1000000</v>
      </c>
      <c r="C244" s="66" t="s">
        <v>157</v>
      </c>
      <c r="D244" s="67" t="s">
        <v>152</v>
      </c>
      <c r="E244" s="38" t="s">
        <v>587</v>
      </c>
      <c r="F244" s="38"/>
      <c r="G244" s="38"/>
      <c r="H244" s="48"/>
    </row>
    <row r="245" spans="1:8" ht="45" customHeight="1">
      <c r="A245" s="38" t="s">
        <v>421</v>
      </c>
      <c r="B245" s="29">
        <v>1000000</v>
      </c>
      <c r="C245" s="66" t="s">
        <v>157</v>
      </c>
      <c r="D245" s="67" t="s">
        <v>152</v>
      </c>
      <c r="E245" s="38" t="s">
        <v>588</v>
      </c>
      <c r="F245" s="38"/>
      <c r="G245" s="38"/>
      <c r="H245" s="48"/>
    </row>
    <row r="246" spans="1:8" ht="45" customHeight="1">
      <c r="A246" s="38" t="s">
        <v>422</v>
      </c>
      <c r="B246" s="57">
        <v>1000000</v>
      </c>
      <c r="C246" s="66" t="s">
        <v>157</v>
      </c>
      <c r="D246" s="67" t="s">
        <v>152</v>
      </c>
      <c r="E246" s="37" t="s">
        <v>589</v>
      </c>
      <c r="F246" s="37"/>
      <c r="G246" s="37"/>
      <c r="H246" s="47"/>
    </row>
    <row r="247" spans="1:8" ht="45" customHeight="1">
      <c r="A247" s="38" t="s">
        <v>423</v>
      </c>
      <c r="B247" s="57">
        <v>1000000</v>
      </c>
      <c r="C247" s="66" t="s">
        <v>157</v>
      </c>
      <c r="D247" s="67" t="s">
        <v>152</v>
      </c>
      <c r="E247" s="37" t="s">
        <v>590</v>
      </c>
      <c r="F247" s="37"/>
      <c r="G247" s="37"/>
      <c r="H247" s="47"/>
    </row>
    <row r="248" spans="1:8" ht="45" customHeight="1">
      <c r="A248" s="38" t="s">
        <v>424</v>
      </c>
      <c r="B248" s="29">
        <v>1000000</v>
      </c>
      <c r="C248" s="66" t="s">
        <v>157</v>
      </c>
      <c r="D248" s="67" t="s">
        <v>152</v>
      </c>
      <c r="E248" s="38" t="s">
        <v>591</v>
      </c>
      <c r="F248" s="38"/>
      <c r="G248" s="38"/>
      <c r="H248" s="48"/>
    </row>
    <row r="249" spans="1:8" ht="45" customHeight="1">
      <c r="A249" s="38" t="s">
        <v>425</v>
      </c>
      <c r="B249" s="29">
        <v>1000000</v>
      </c>
      <c r="C249" s="66" t="s">
        <v>157</v>
      </c>
      <c r="D249" s="67" t="s">
        <v>152</v>
      </c>
      <c r="E249" s="38" t="s">
        <v>592</v>
      </c>
      <c r="F249" s="38"/>
      <c r="G249" s="38"/>
      <c r="H249" s="48"/>
    </row>
    <row r="250" spans="1:8" ht="45" customHeight="1">
      <c r="A250" s="38" t="s">
        <v>426</v>
      </c>
      <c r="B250" s="29">
        <v>1000000</v>
      </c>
      <c r="C250" s="66" t="s">
        <v>157</v>
      </c>
      <c r="D250" s="67" t="s">
        <v>152</v>
      </c>
      <c r="E250" s="38" t="s">
        <v>593</v>
      </c>
      <c r="F250" s="38"/>
      <c r="G250" s="38"/>
      <c r="H250" s="48"/>
    </row>
    <row r="251" spans="1:8" ht="45" customHeight="1">
      <c r="A251" s="38" t="s">
        <v>427</v>
      </c>
      <c r="B251" s="57">
        <v>1000000</v>
      </c>
      <c r="C251" s="66" t="s">
        <v>157</v>
      </c>
      <c r="D251" s="67" t="s">
        <v>152</v>
      </c>
      <c r="E251" s="37" t="s">
        <v>594</v>
      </c>
      <c r="F251" s="37"/>
      <c r="G251" s="37"/>
      <c r="H251" s="47"/>
    </row>
    <row r="252" spans="1:8" ht="45" customHeight="1">
      <c r="A252" s="38" t="s">
        <v>428</v>
      </c>
      <c r="B252" s="57">
        <v>1000000</v>
      </c>
      <c r="C252" s="66" t="s">
        <v>157</v>
      </c>
      <c r="D252" s="67" t="s">
        <v>152</v>
      </c>
      <c r="E252" s="37" t="s">
        <v>595</v>
      </c>
      <c r="F252" s="37"/>
      <c r="G252" s="37"/>
      <c r="H252" s="47"/>
    </row>
    <row r="253" spans="1:8" ht="45" customHeight="1">
      <c r="A253" s="38" t="s">
        <v>429</v>
      </c>
      <c r="B253" s="29">
        <v>1000000</v>
      </c>
      <c r="C253" s="66" t="s">
        <v>157</v>
      </c>
      <c r="D253" s="67" t="s">
        <v>152</v>
      </c>
      <c r="E253" s="38" t="s">
        <v>596</v>
      </c>
      <c r="F253" s="38"/>
      <c r="G253" s="38"/>
      <c r="H253" s="48"/>
    </row>
    <row r="254" spans="1:8" ht="45" customHeight="1">
      <c r="A254" s="38" t="s">
        <v>430</v>
      </c>
      <c r="B254" s="29">
        <v>1000000</v>
      </c>
      <c r="C254" s="66" t="s">
        <v>157</v>
      </c>
      <c r="D254" s="67" t="s">
        <v>152</v>
      </c>
      <c r="E254" s="38" t="s">
        <v>597</v>
      </c>
      <c r="F254" s="38"/>
      <c r="G254" s="38"/>
      <c r="H254" s="48"/>
    </row>
    <row r="255" spans="1:8" ht="45" customHeight="1">
      <c r="A255" s="38" t="s">
        <v>431</v>
      </c>
      <c r="B255" s="29">
        <v>1000000</v>
      </c>
      <c r="C255" s="66" t="s">
        <v>157</v>
      </c>
      <c r="D255" s="67" t="s">
        <v>152</v>
      </c>
      <c r="E255" s="38" t="s">
        <v>598</v>
      </c>
      <c r="F255" s="38"/>
      <c r="G255" s="38"/>
      <c r="H255" s="48"/>
    </row>
    <row r="256" spans="1:8" ht="45" customHeight="1">
      <c r="A256" s="38" t="s">
        <v>430</v>
      </c>
      <c r="B256" s="57">
        <v>1000000</v>
      </c>
      <c r="C256" s="66" t="s">
        <v>157</v>
      </c>
      <c r="D256" s="67" t="s">
        <v>152</v>
      </c>
      <c r="E256" s="37" t="s">
        <v>599</v>
      </c>
      <c r="F256" s="37"/>
      <c r="G256" s="37"/>
      <c r="H256" s="47"/>
    </row>
    <row r="257" spans="1:8" s="56" customFormat="1" ht="45" customHeight="1">
      <c r="A257" s="38" t="s">
        <v>432</v>
      </c>
      <c r="B257" s="57">
        <v>1000000</v>
      </c>
      <c r="C257" s="66" t="s">
        <v>157</v>
      </c>
      <c r="D257" s="67" t="s">
        <v>152</v>
      </c>
      <c r="E257" s="37" t="s">
        <v>497</v>
      </c>
      <c r="F257" s="37"/>
      <c r="G257" s="37"/>
      <c r="H257" s="47"/>
    </row>
    <row r="258" spans="1:8" s="56" customFormat="1" ht="45" customHeight="1">
      <c r="A258" s="38" t="s">
        <v>433</v>
      </c>
      <c r="B258" s="57">
        <v>1000000</v>
      </c>
      <c r="C258" s="66" t="s">
        <v>157</v>
      </c>
      <c r="D258" s="67" t="s">
        <v>152</v>
      </c>
      <c r="E258" s="37" t="s">
        <v>569</v>
      </c>
      <c r="F258" s="37"/>
      <c r="G258" s="37"/>
      <c r="H258" s="47"/>
    </row>
    <row r="259" spans="1:8" s="56" customFormat="1" ht="45" customHeight="1">
      <c r="A259" s="38" t="s">
        <v>434</v>
      </c>
      <c r="B259" s="57">
        <v>1000000</v>
      </c>
      <c r="C259" s="66" t="s">
        <v>157</v>
      </c>
      <c r="D259" s="67" t="s">
        <v>152</v>
      </c>
      <c r="E259" s="37" t="s">
        <v>600</v>
      </c>
      <c r="F259" s="37"/>
      <c r="G259" s="37"/>
      <c r="H259" s="47"/>
    </row>
    <row r="260" spans="1:8" s="56" customFormat="1" ht="45" customHeight="1">
      <c r="A260" s="38" t="s">
        <v>413</v>
      </c>
      <c r="B260" s="57">
        <v>1000000</v>
      </c>
      <c r="C260" s="66" t="s">
        <v>157</v>
      </c>
      <c r="D260" s="67" t="s">
        <v>152</v>
      </c>
      <c r="E260" s="37" t="s">
        <v>601</v>
      </c>
      <c r="F260" s="37"/>
      <c r="G260" s="37"/>
      <c r="H260" s="47"/>
    </row>
    <row r="261" spans="1:8" s="56" customFormat="1" ht="45" customHeight="1">
      <c r="A261" s="38" t="s">
        <v>435</v>
      </c>
      <c r="B261" s="57">
        <v>1000000</v>
      </c>
      <c r="C261" s="66" t="s">
        <v>157</v>
      </c>
      <c r="D261" s="67" t="s">
        <v>152</v>
      </c>
      <c r="E261" s="37" t="s">
        <v>602</v>
      </c>
      <c r="F261" s="37"/>
      <c r="G261" s="37"/>
      <c r="H261" s="47"/>
    </row>
    <row r="262" spans="1:8" s="56" customFormat="1" ht="45" customHeight="1">
      <c r="A262" s="38" t="s">
        <v>436</v>
      </c>
      <c r="B262" s="57">
        <v>2300000</v>
      </c>
      <c r="C262" s="66" t="s">
        <v>157</v>
      </c>
      <c r="D262" s="67" t="s">
        <v>152</v>
      </c>
      <c r="E262" s="37" t="s">
        <v>597</v>
      </c>
      <c r="F262" s="37"/>
      <c r="G262" s="37"/>
      <c r="H262" s="47"/>
    </row>
    <row r="263" spans="1:8" s="56" customFormat="1" ht="45" customHeight="1">
      <c r="A263" s="38" t="s">
        <v>437</v>
      </c>
      <c r="B263" s="57">
        <v>2300000</v>
      </c>
      <c r="C263" s="66" t="s">
        <v>157</v>
      </c>
      <c r="D263" s="67" t="s">
        <v>152</v>
      </c>
      <c r="E263" s="37" t="s">
        <v>581</v>
      </c>
      <c r="F263" s="37"/>
      <c r="G263" s="37"/>
      <c r="H263" s="47"/>
    </row>
    <row r="264" spans="1:8" s="56" customFormat="1" ht="45" customHeight="1">
      <c r="A264" s="38" t="s">
        <v>438</v>
      </c>
      <c r="B264" s="57">
        <v>4000000</v>
      </c>
      <c r="C264" s="66" t="s">
        <v>157</v>
      </c>
      <c r="D264" s="67" t="s">
        <v>152</v>
      </c>
      <c r="E264" s="37" t="s">
        <v>603</v>
      </c>
      <c r="F264" s="37"/>
      <c r="G264" s="37"/>
      <c r="H264" s="47"/>
    </row>
    <row r="265" spans="1:8" s="56" customFormat="1" ht="45" customHeight="1">
      <c r="A265" s="38" t="s">
        <v>437</v>
      </c>
      <c r="B265" s="57">
        <v>1400000</v>
      </c>
      <c r="C265" s="66" t="s">
        <v>157</v>
      </c>
      <c r="D265" s="67" t="s">
        <v>152</v>
      </c>
      <c r="E265" s="37" t="s">
        <v>604</v>
      </c>
      <c r="F265" s="37"/>
      <c r="G265" s="37"/>
      <c r="H265" s="47"/>
    </row>
    <row r="266" spans="1:8" s="56" customFormat="1" ht="45" customHeight="1">
      <c r="A266" s="38" t="s">
        <v>439</v>
      </c>
      <c r="B266" s="57">
        <v>645622.44999999995</v>
      </c>
      <c r="C266" s="66" t="s">
        <v>157</v>
      </c>
      <c r="D266" s="67" t="s">
        <v>152</v>
      </c>
      <c r="E266" s="37" t="s">
        <v>490</v>
      </c>
      <c r="F266" s="37"/>
      <c r="G266" s="37"/>
      <c r="H266" s="47"/>
    </row>
    <row r="267" spans="1:8" s="56" customFormat="1" ht="45" customHeight="1">
      <c r="A267" s="38" t="s">
        <v>440</v>
      </c>
      <c r="B267" s="57">
        <v>1703164.79</v>
      </c>
      <c r="C267" s="66" t="s">
        <v>157</v>
      </c>
      <c r="D267" s="67" t="s">
        <v>152</v>
      </c>
      <c r="E267" s="37" t="s">
        <v>605</v>
      </c>
      <c r="F267" s="37"/>
      <c r="G267" s="37"/>
      <c r="H267" s="47"/>
    </row>
    <row r="268" spans="1:8" s="56" customFormat="1" ht="45" customHeight="1">
      <c r="A268" s="38" t="s">
        <v>441</v>
      </c>
      <c r="B268" s="57">
        <v>2450000</v>
      </c>
      <c r="C268" s="66" t="s">
        <v>157</v>
      </c>
      <c r="D268" s="67" t="s">
        <v>152</v>
      </c>
      <c r="E268" s="37" t="s">
        <v>606</v>
      </c>
      <c r="F268" s="37"/>
      <c r="G268" s="37"/>
      <c r="H268" s="47"/>
    </row>
    <row r="269" spans="1:8" s="56" customFormat="1" ht="45" customHeight="1">
      <c r="A269" s="38" t="s">
        <v>442</v>
      </c>
      <c r="B269" s="57">
        <v>700000</v>
      </c>
      <c r="C269" s="66" t="s">
        <v>157</v>
      </c>
      <c r="D269" s="67" t="s">
        <v>152</v>
      </c>
      <c r="E269" s="37" t="s">
        <v>195</v>
      </c>
      <c r="F269" s="37"/>
      <c r="G269" s="37"/>
      <c r="H269" s="47"/>
    </row>
    <row r="270" spans="1:8" s="56" customFormat="1" ht="45" customHeight="1">
      <c r="A270" s="38" t="s">
        <v>443</v>
      </c>
      <c r="B270" s="57">
        <v>898337.98</v>
      </c>
      <c r="C270" s="66" t="s">
        <v>157</v>
      </c>
      <c r="D270" s="67" t="s">
        <v>152</v>
      </c>
      <c r="E270" s="37" t="s">
        <v>607</v>
      </c>
      <c r="F270" s="37"/>
      <c r="G270" s="37"/>
      <c r="H270" s="47"/>
    </row>
    <row r="271" spans="1:8" s="56" customFormat="1" ht="45" customHeight="1">
      <c r="A271" s="38" t="s">
        <v>444</v>
      </c>
      <c r="B271" s="57">
        <v>1600000</v>
      </c>
      <c r="C271" s="66" t="s">
        <v>157</v>
      </c>
      <c r="D271" s="67" t="s">
        <v>152</v>
      </c>
      <c r="E271" s="37" t="s">
        <v>608</v>
      </c>
      <c r="F271" s="37"/>
      <c r="G271" s="37"/>
      <c r="H271" s="47"/>
    </row>
    <row r="272" spans="1:8" s="56" customFormat="1" ht="45" customHeight="1">
      <c r="A272" s="38" t="s">
        <v>445</v>
      </c>
      <c r="B272" s="57">
        <v>1966424.73</v>
      </c>
      <c r="C272" s="66" t="s">
        <v>157</v>
      </c>
      <c r="D272" s="67" t="s">
        <v>152</v>
      </c>
      <c r="E272" s="37" t="s">
        <v>529</v>
      </c>
      <c r="F272" s="37"/>
      <c r="G272" s="37"/>
      <c r="H272" s="47"/>
    </row>
    <row r="273" spans="1:8" s="56" customFormat="1" ht="45" customHeight="1">
      <c r="A273" s="38" t="s">
        <v>446</v>
      </c>
      <c r="B273" s="57">
        <v>1100091.19</v>
      </c>
      <c r="C273" s="66" t="s">
        <v>157</v>
      </c>
      <c r="D273" s="67" t="s">
        <v>152</v>
      </c>
      <c r="E273" s="37" t="s">
        <v>581</v>
      </c>
      <c r="F273" s="37"/>
      <c r="G273" s="37"/>
      <c r="H273" s="47"/>
    </row>
    <row r="274" spans="1:8" s="56" customFormat="1" ht="45" customHeight="1">
      <c r="A274" s="38" t="s">
        <v>447</v>
      </c>
      <c r="B274" s="57">
        <v>1000000</v>
      </c>
      <c r="C274" s="66" t="s">
        <v>157</v>
      </c>
      <c r="D274" s="67" t="s">
        <v>152</v>
      </c>
      <c r="E274" s="37" t="s">
        <v>609</v>
      </c>
      <c r="F274" s="37"/>
      <c r="G274" s="37"/>
      <c r="H274" s="47"/>
    </row>
    <row r="275" spans="1:8" s="56" customFormat="1" ht="45" customHeight="1">
      <c r="A275" s="38" t="s">
        <v>448</v>
      </c>
      <c r="B275" s="57">
        <v>700000</v>
      </c>
      <c r="C275" s="66" t="s">
        <v>157</v>
      </c>
      <c r="D275" s="67" t="s">
        <v>152</v>
      </c>
      <c r="E275" s="37" t="s">
        <v>610</v>
      </c>
      <c r="F275" s="37"/>
      <c r="G275" s="37"/>
      <c r="H275" s="47"/>
    </row>
    <row r="276" spans="1:8" s="56" customFormat="1" ht="45" customHeight="1">
      <c r="A276" s="38" t="s">
        <v>449</v>
      </c>
      <c r="B276" s="57">
        <v>496869.88</v>
      </c>
      <c r="C276" s="66" t="s">
        <v>157</v>
      </c>
      <c r="D276" s="67" t="s">
        <v>152</v>
      </c>
      <c r="E276" s="37" t="s">
        <v>515</v>
      </c>
      <c r="F276" s="37"/>
      <c r="G276" s="37"/>
      <c r="H276" s="47"/>
    </row>
    <row r="277" spans="1:8" s="56" customFormat="1" ht="45" customHeight="1">
      <c r="A277" s="38" t="s">
        <v>450</v>
      </c>
      <c r="B277" s="57">
        <v>4058633.89</v>
      </c>
      <c r="C277" s="66" t="s">
        <v>157</v>
      </c>
      <c r="D277" s="67" t="s">
        <v>152</v>
      </c>
      <c r="E277" s="37" t="s">
        <v>611</v>
      </c>
      <c r="F277" s="37"/>
      <c r="G277" s="37"/>
      <c r="H277" s="47"/>
    </row>
    <row r="278" spans="1:8" s="56" customFormat="1" ht="45" customHeight="1">
      <c r="A278" s="38" t="s">
        <v>451</v>
      </c>
      <c r="B278" s="57">
        <v>2549299.41</v>
      </c>
      <c r="C278" s="66" t="s">
        <v>157</v>
      </c>
      <c r="D278" s="67" t="s">
        <v>152</v>
      </c>
      <c r="E278" s="37" t="s">
        <v>152</v>
      </c>
      <c r="F278" s="37"/>
      <c r="G278" s="37"/>
      <c r="H278" s="47"/>
    </row>
    <row r="279" spans="1:8" s="56" customFormat="1" ht="45" customHeight="1">
      <c r="A279" s="38" t="s">
        <v>452</v>
      </c>
      <c r="B279" s="57">
        <v>1869916.43</v>
      </c>
      <c r="C279" s="66" t="s">
        <v>157</v>
      </c>
      <c r="D279" s="67" t="s">
        <v>152</v>
      </c>
      <c r="E279" s="37" t="s">
        <v>609</v>
      </c>
      <c r="F279" s="37"/>
      <c r="G279" s="37"/>
      <c r="H279" s="47"/>
    </row>
    <row r="280" spans="1:8" s="56" customFormat="1" ht="45" customHeight="1">
      <c r="A280" s="38" t="s">
        <v>453</v>
      </c>
      <c r="B280" s="57">
        <v>874484.56</v>
      </c>
      <c r="C280" s="66" t="s">
        <v>157</v>
      </c>
      <c r="D280" s="67" t="s">
        <v>152</v>
      </c>
      <c r="E280" s="37" t="s">
        <v>609</v>
      </c>
      <c r="F280" s="37"/>
      <c r="G280" s="37"/>
      <c r="H280" s="47"/>
    </row>
    <row r="281" spans="1:8" s="56" customFormat="1" ht="45" customHeight="1">
      <c r="A281" s="38" t="s">
        <v>454</v>
      </c>
      <c r="B281" s="57">
        <v>1849754.1</v>
      </c>
      <c r="C281" s="66" t="s">
        <v>157</v>
      </c>
      <c r="D281" s="67" t="s">
        <v>152</v>
      </c>
      <c r="E281" s="37" t="s">
        <v>612</v>
      </c>
      <c r="F281" s="37"/>
      <c r="G281" s="37"/>
      <c r="H281" s="47"/>
    </row>
    <row r="282" spans="1:8" s="56" customFormat="1" ht="45" customHeight="1">
      <c r="A282" s="38" t="s">
        <v>455</v>
      </c>
      <c r="B282" s="57">
        <v>135167.75</v>
      </c>
      <c r="C282" s="66" t="s">
        <v>157</v>
      </c>
      <c r="D282" s="67" t="s">
        <v>152</v>
      </c>
      <c r="E282" s="37" t="s">
        <v>512</v>
      </c>
      <c r="F282" s="37"/>
      <c r="G282" s="37"/>
      <c r="H282" s="47"/>
    </row>
    <row r="283" spans="1:8" s="56" customFormat="1" ht="45" customHeight="1">
      <c r="A283" s="38" t="s">
        <v>456</v>
      </c>
      <c r="B283" s="57">
        <v>1284620.99</v>
      </c>
      <c r="C283" s="66" t="s">
        <v>157</v>
      </c>
      <c r="D283" s="67" t="s">
        <v>152</v>
      </c>
      <c r="E283" s="37" t="s">
        <v>613</v>
      </c>
      <c r="F283" s="37"/>
      <c r="G283" s="37"/>
      <c r="H283" s="47"/>
    </row>
    <row r="284" spans="1:8" s="56" customFormat="1" ht="45" customHeight="1">
      <c r="A284" s="38" t="s">
        <v>457</v>
      </c>
      <c r="B284" s="57">
        <v>1282717.22</v>
      </c>
      <c r="C284" s="66" t="s">
        <v>157</v>
      </c>
      <c r="D284" s="67" t="s">
        <v>152</v>
      </c>
      <c r="E284" s="37" t="s">
        <v>613</v>
      </c>
      <c r="F284" s="37"/>
      <c r="G284" s="37"/>
      <c r="H284" s="47"/>
    </row>
    <row r="285" spans="1:8" s="56" customFormat="1" ht="45" customHeight="1">
      <c r="A285" s="38" t="s">
        <v>458</v>
      </c>
      <c r="B285" s="57">
        <v>1589789.3</v>
      </c>
      <c r="C285" s="66" t="s">
        <v>157</v>
      </c>
      <c r="D285" s="67" t="s">
        <v>152</v>
      </c>
      <c r="E285" s="37" t="s">
        <v>614</v>
      </c>
      <c r="F285" s="37"/>
      <c r="G285" s="37"/>
      <c r="H285" s="47"/>
    </row>
    <row r="286" spans="1:8" s="56" customFormat="1" ht="45" customHeight="1">
      <c r="A286" s="38" t="s">
        <v>459</v>
      </c>
      <c r="B286" s="57">
        <v>2493565.58</v>
      </c>
      <c r="C286" s="66" t="s">
        <v>157</v>
      </c>
      <c r="D286" s="67" t="s">
        <v>152</v>
      </c>
      <c r="E286" s="37" t="s">
        <v>615</v>
      </c>
      <c r="F286" s="37"/>
      <c r="G286" s="37"/>
      <c r="H286" s="47"/>
    </row>
    <row r="287" spans="1:8" s="56" customFormat="1" ht="45" customHeight="1">
      <c r="A287" s="38" t="s">
        <v>460</v>
      </c>
      <c r="B287" s="57">
        <v>3500221.06</v>
      </c>
      <c r="C287" s="66" t="s">
        <v>157</v>
      </c>
      <c r="D287" s="67" t="s">
        <v>152</v>
      </c>
      <c r="E287" s="37" t="s">
        <v>615</v>
      </c>
      <c r="F287" s="37"/>
      <c r="G287" s="37"/>
      <c r="H287" s="47"/>
    </row>
    <row r="288" spans="1:8" s="56" customFormat="1" ht="45" customHeight="1">
      <c r="A288" s="38" t="s">
        <v>461</v>
      </c>
      <c r="B288" s="57">
        <v>2792871.66</v>
      </c>
      <c r="C288" s="66" t="s">
        <v>157</v>
      </c>
      <c r="D288" s="67" t="s">
        <v>152</v>
      </c>
      <c r="E288" s="37" t="s">
        <v>616</v>
      </c>
      <c r="F288" s="37"/>
      <c r="G288" s="37"/>
      <c r="H288" s="47"/>
    </row>
    <row r="289" spans="1:8" s="56" customFormat="1" ht="45" customHeight="1">
      <c r="A289" s="38" t="s">
        <v>462</v>
      </c>
      <c r="B289" s="57">
        <v>4474000</v>
      </c>
      <c r="C289" s="66" t="s">
        <v>157</v>
      </c>
      <c r="D289" s="67" t="s">
        <v>152</v>
      </c>
      <c r="E289" s="37" t="s">
        <v>617</v>
      </c>
      <c r="F289" s="37"/>
      <c r="G289" s="37"/>
      <c r="H289" s="47"/>
    </row>
    <row r="290" spans="1:8" s="56" customFormat="1" ht="45" customHeight="1">
      <c r="A290" s="38" t="s">
        <v>463</v>
      </c>
      <c r="B290" s="57">
        <v>1000000</v>
      </c>
      <c r="C290" s="66" t="s">
        <v>157</v>
      </c>
      <c r="D290" s="67" t="s">
        <v>152</v>
      </c>
      <c r="E290" s="37" t="s">
        <v>495</v>
      </c>
      <c r="F290" s="37"/>
      <c r="G290" s="37"/>
      <c r="H290" s="47"/>
    </row>
    <row r="291" spans="1:8" s="56" customFormat="1" ht="45" customHeight="1">
      <c r="A291" s="38" t="s">
        <v>464</v>
      </c>
      <c r="B291" s="57">
        <v>500000</v>
      </c>
      <c r="C291" s="66" t="s">
        <v>157</v>
      </c>
      <c r="D291" s="67" t="s">
        <v>152</v>
      </c>
      <c r="E291" s="37" t="s">
        <v>268</v>
      </c>
      <c r="F291" s="37"/>
      <c r="G291" s="37"/>
      <c r="H291" s="47"/>
    </row>
    <row r="292" spans="1:8" s="56" customFormat="1" ht="45" customHeight="1">
      <c r="A292" s="38" t="s">
        <v>465</v>
      </c>
      <c r="B292" s="57">
        <v>7800000</v>
      </c>
      <c r="C292" s="66" t="s">
        <v>157</v>
      </c>
      <c r="D292" s="67" t="s">
        <v>152</v>
      </c>
      <c r="E292" s="37" t="s">
        <v>576</v>
      </c>
      <c r="F292" s="37"/>
      <c r="G292" s="37"/>
      <c r="H292" s="47"/>
    </row>
    <row r="293" spans="1:8" s="56" customFormat="1" ht="45" customHeight="1">
      <c r="A293" s="38" t="s">
        <v>466</v>
      </c>
      <c r="B293" s="57">
        <v>1500000</v>
      </c>
      <c r="C293" s="66" t="s">
        <v>157</v>
      </c>
      <c r="D293" s="67" t="s">
        <v>152</v>
      </c>
      <c r="E293" s="37" t="s">
        <v>618</v>
      </c>
      <c r="F293" s="37"/>
      <c r="G293" s="37"/>
      <c r="H293" s="47"/>
    </row>
    <row r="294" spans="1:8" s="56" customFormat="1" ht="45" customHeight="1">
      <c r="A294" s="38" t="s">
        <v>467</v>
      </c>
      <c r="B294" s="57">
        <v>300000</v>
      </c>
      <c r="C294" s="66" t="s">
        <v>157</v>
      </c>
      <c r="D294" s="67" t="s">
        <v>152</v>
      </c>
      <c r="E294" s="37" t="s">
        <v>618</v>
      </c>
      <c r="F294" s="37"/>
      <c r="G294" s="37"/>
      <c r="H294" s="47"/>
    </row>
    <row r="295" spans="1:8" s="56" customFormat="1" ht="45" customHeight="1">
      <c r="A295" s="38" t="s">
        <v>468</v>
      </c>
      <c r="B295" s="57">
        <v>1635927.01</v>
      </c>
      <c r="C295" s="66" t="s">
        <v>157</v>
      </c>
      <c r="D295" s="67" t="s">
        <v>152</v>
      </c>
      <c r="E295" s="37" t="s">
        <v>619</v>
      </c>
      <c r="F295" s="37"/>
      <c r="G295" s="37"/>
      <c r="H295" s="47"/>
    </row>
    <row r="296" spans="1:8" s="56" customFormat="1" ht="45" customHeight="1">
      <c r="A296" s="38" t="s">
        <v>469</v>
      </c>
      <c r="B296" s="57">
        <v>5581034.2199999997</v>
      </c>
      <c r="C296" s="66" t="s">
        <v>157</v>
      </c>
      <c r="D296" s="67" t="s">
        <v>152</v>
      </c>
      <c r="E296" s="37" t="s">
        <v>620</v>
      </c>
      <c r="F296" s="37"/>
      <c r="G296" s="37"/>
      <c r="H296" s="47"/>
    </row>
    <row r="297" spans="1:8" s="56" customFormat="1" ht="45" customHeight="1">
      <c r="A297" s="38" t="s">
        <v>470</v>
      </c>
      <c r="B297" s="57">
        <v>1103172.57</v>
      </c>
      <c r="C297" s="66" t="s">
        <v>157</v>
      </c>
      <c r="D297" s="67" t="s">
        <v>152</v>
      </c>
      <c r="E297" s="37" t="s">
        <v>621</v>
      </c>
      <c r="F297" s="37"/>
      <c r="G297" s="37"/>
      <c r="H297" s="47"/>
    </row>
    <row r="298" spans="1:8" s="56" customFormat="1" ht="45" customHeight="1">
      <c r="A298" s="38" t="s">
        <v>471</v>
      </c>
      <c r="B298" s="57">
        <v>2930378.75</v>
      </c>
      <c r="C298" s="66" t="s">
        <v>157</v>
      </c>
      <c r="D298" s="67" t="s">
        <v>152</v>
      </c>
      <c r="E298" s="37"/>
      <c r="F298" s="37"/>
      <c r="G298" s="37"/>
      <c r="H298" s="47"/>
    </row>
    <row r="299" spans="1:8" s="56" customFormat="1" ht="45" customHeight="1">
      <c r="A299" s="38" t="s">
        <v>472</v>
      </c>
      <c r="B299" s="57">
        <v>2076589</v>
      </c>
      <c r="C299" s="66" t="s">
        <v>157</v>
      </c>
      <c r="D299" s="67" t="s">
        <v>152</v>
      </c>
      <c r="E299" s="37" t="s">
        <v>622</v>
      </c>
      <c r="F299" s="37"/>
      <c r="G299" s="37"/>
      <c r="H299" s="47"/>
    </row>
    <row r="300" spans="1:8" s="56" customFormat="1" ht="45" customHeight="1">
      <c r="A300" s="38" t="s">
        <v>473</v>
      </c>
      <c r="B300" s="57">
        <v>1200000</v>
      </c>
      <c r="C300" s="66" t="s">
        <v>157</v>
      </c>
      <c r="D300" s="67" t="s">
        <v>152</v>
      </c>
      <c r="E300" s="37" t="s">
        <v>623</v>
      </c>
      <c r="F300" s="37"/>
      <c r="G300" s="37"/>
      <c r="H300" s="47"/>
    </row>
    <row r="301" spans="1:8" s="56" customFormat="1" ht="45" customHeight="1">
      <c r="A301" s="38" t="s">
        <v>474</v>
      </c>
      <c r="B301" s="57">
        <v>1500800</v>
      </c>
      <c r="C301" s="66" t="s">
        <v>157</v>
      </c>
      <c r="D301" s="67" t="s">
        <v>152</v>
      </c>
      <c r="E301" s="37" t="s">
        <v>624</v>
      </c>
      <c r="F301" s="37"/>
      <c r="G301" s="37"/>
      <c r="H301" s="47"/>
    </row>
    <row r="302" spans="1:8" s="56" customFormat="1" ht="45" customHeight="1">
      <c r="A302" s="38" t="s">
        <v>475</v>
      </c>
      <c r="B302" s="57">
        <v>3000000</v>
      </c>
      <c r="C302" s="66" t="s">
        <v>157</v>
      </c>
      <c r="D302" s="67" t="s">
        <v>152</v>
      </c>
      <c r="E302" s="37" t="s">
        <v>203</v>
      </c>
      <c r="F302" s="37"/>
      <c r="G302" s="37"/>
      <c r="H302" s="47"/>
    </row>
    <row r="303" spans="1:8" s="56" customFormat="1" ht="45" customHeight="1">
      <c r="A303" s="38" t="s">
        <v>476</v>
      </c>
      <c r="B303" s="57">
        <v>1200000</v>
      </c>
      <c r="C303" s="66" t="s">
        <v>157</v>
      </c>
      <c r="D303" s="67" t="s">
        <v>152</v>
      </c>
      <c r="E303" s="37" t="s">
        <v>147</v>
      </c>
      <c r="F303" s="37"/>
      <c r="G303" s="37"/>
      <c r="H303" s="47"/>
    </row>
    <row r="304" spans="1:8" s="56" customFormat="1" ht="45" customHeight="1">
      <c r="A304" s="38" t="s">
        <v>477</v>
      </c>
      <c r="B304" s="57">
        <v>1400000</v>
      </c>
      <c r="C304" s="66" t="s">
        <v>157</v>
      </c>
      <c r="D304" s="67" t="s">
        <v>152</v>
      </c>
      <c r="E304" s="37" t="s">
        <v>625</v>
      </c>
      <c r="F304" s="37"/>
      <c r="G304" s="37"/>
      <c r="H304" s="47"/>
    </row>
    <row r="305" spans="1:8" s="56" customFormat="1" ht="45" customHeight="1">
      <c r="A305" s="38" t="s">
        <v>478</v>
      </c>
      <c r="B305" s="57">
        <v>2120580.6</v>
      </c>
      <c r="C305" s="66" t="s">
        <v>157</v>
      </c>
      <c r="D305" s="67" t="s">
        <v>152</v>
      </c>
      <c r="E305" s="37" t="s">
        <v>519</v>
      </c>
      <c r="F305" s="37"/>
      <c r="G305" s="37"/>
      <c r="H305" s="47"/>
    </row>
    <row r="306" spans="1:8" s="56" customFormat="1" ht="45" customHeight="1">
      <c r="A306" s="38" t="s">
        <v>479</v>
      </c>
      <c r="B306" s="57">
        <v>1258847.2</v>
      </c>
      <c r="C306" s="66" t="s">
        <v>157</v>
      </c>
      <c r="D306" s="67" t="s">
        <v>152</v>
      </c>
      <c r="E306" s="37" t="s">
        <v>626</v>
      </c>
      <c r="F306" s="37"/>
      <c r="G306" s="37"/>
      <c r="H306" s="47"/>
    </row>
    <row r="307" spans="1:8" s="56" customFormat="1" ht="45" customHeight="1">
      <c r="A307" s="38" t="s">
        <v>480</v>
      </c>
      <c r="B307" s="57">
        <v>13000000</v>
      </c>
      <c r="C307" s="66" t="s">
        <v>157</v>
      </c>
      <c r="D307" s="67" t="s">
        <v>152</v>
      </c>
      <c r="E307" s="37" t="s">
        <v>152</v>
      </c>
      <c r="F307" s="37"/>
      <c r="G307" s="37"/>
      <c r="H307" s="47"/>
    </row>
    <row r="308" spans="1:8" s="56" customFormat="1" ht="45" customHeight="1">
      <c r="A308" s="38" t="s">
        <v>481</v>
      </c>
      <c r="B308" s="57">
        <v>20017129.569999807</v>
      </c>
      <c r="C308" s="66" t="s">
        <v>157</v>
      </c>
      <c r="D308" s="67" t="s">
        <v>152</v>
      </c>
      <c r="E308" s="37"/>
      <c r="F308" s="37"/>
      <c r="G308" s="37"/>
      <c r="H308" s="47"/>
    </row>
    <row r="309" spans="1:8" s="56" customFormat="1" ht="45" customHeight="1">
      <c r="A309" s="38" t="s">
        <v>482</v>
      </c>
      <c r="B309" s="57">
        <v>300000</v>
      </c>
      <c r="C309" s="66" t="s">
        <v>157</v>
      </c>
      <c r="D309" s="67" t="s">
        <v>152</v>
      </c>
      <c r="E309" s="37" t="s">
        <v>152</v>
      </c>
      <c r="F309" s="37"/>
      <c r="G309" s="37"/>
      <c r="H309" s="47"/>
    </row>
    <row r="310" spans="1:8" s="56" customFormat="1" ht="45" customHeight="1">
      <c r="A310" s="38" t="s">
        <v>483</v>
      </c>
      <c r="B310" s="57">
        <v>1500000</v>
      </c>
      <c r="C310" s="66" t="s">
        <v>157</v>
      </c>
      <c r="D310" s="67" t="s">
        <v>152</v>
      </c>
      <c r="E310" s="37" t="s">
        <v>152</v>
      </c>
      <c r="F310" s="37"/>
      <c r="G310" s="37"/>
      <c r="H310" s="47"/>
    </row>
    <row r="311" spans="1:8" s="56" customFormat="1" ht="45" customHeight="1">
      <c r="A311" s="38" t="s">
        <v>484</v>
      </c>
      <c r="B311" s="57">
        <v>3000000</v>
      </c>
      <c r="C311" s="66" t="s">
        <v>157</v>
      </c>
      <c r="D311" s="67" t="s">
        <v>152</v>
      </c>
      <c r="E311" s="37" t="s">
        <v>152</v>
      </c>
      <c r="F311" s="37"/>
      <c r="G311" s="37"/>
      <c r="H311" s="47"/>
    </row>
    <row r="312" spans="1:8" s="56" customFormat="1" ht="45" customHeight="1">
      <c r="A312" s="38" t="s">
        <v>485</v>
      </c>
      <c r="B312" s="57">
        <v>2500000</v>
      </c>
      <c r="C312" s="66" t="s">
        <v>157</v>
      </c>
      <c r="D312" s="67" t="s">
        <v>152</v>
      </c>
      <c r="E312" s="37" t="s">
        <v>152</v>
      </c>
      <c r="F312" s="37"/>
      <c r="G312" s="37"/>
      <c r="H312" s="47"/>
    </row>
    <row r="313" spans="1:8" s="56" customFormat="1" ht="45" customHeight="1">
      <c r="A313" s="38" t="s">
        <v>486</v>
      </c>
      <c r="B313" s="57">
        <v>1500000</v>
      </c>
      <c r="C313" s="66" t="s">
        <v>157</v>
      </c>
      <c r="D313" s="67" t="s">
        <v>152</v>
      </c>
      <c r="E313" s="37" t="s">
        <v>152</v>
      </c>
      <c r="F313" s="37"/>
      <c r="G313" s="37"/>
      <c r="H313" s="47"/>
    </row>
    <row r="314" spans="1:8" s="56" customFormat="1" ht="45" customHeight="1">
      <c r="A314" s="38" t="s">
        <v>487</v>
      </c>
      <c r="B314" s="57">
        <v>500000</v>
      </c>
      <c r="C314" s="66" t="s">
        <v>157</v>
      </c>
      <c r="D314" s="67" t="s">
        <v>152</v>
      </c>
      <c r="E314" s="37" t="s">
        <v>152</v>
      </c>
      <c r="F314" s="37"/>
      <c r="G314" s="37"/>
      <c r="H314" s="47"/>
    </row>
    <row r="315" spans="1:8" s="56" customFormat="1" ht="45" customHeight="1">
      <c r="A315" s="38" t="s">
        <v>488</v>
      </c>
      <c r="B315" s="57">
        <v>500000</v>
      </c>
      <c r="C315" s="66" t="s">
        <v>157</v>
      </c>
      <c r="D315" s="67" t="s">
        <v>152</v>
      </c>
      <c r="E315" s="37" t="s">
        <v>152</v>
      </c>
      <c r="F315" s="37"/>
      <c r="G315" s="37"/>
      <c r="H315" s="47"/>
    </row>
    <row r="316" spans="1:8" s="56" customFormat="1" ht="45" customHeight="1">
      <c r="A316" s="38" t="s">
        <v>489</v>
      </c>
      <c r="B316" s="57">
        <v>1500000</v>
      </c>
      <c r="C316" s="66" t="s">
        <v>157</v>
      </c>
      <c r="D316" s="67" t="s">
        <v>152</v>
      </c>
      <c r="E316" s="37" t="s">
        <v>152</v>
      </c>
      <c r="F316" s="37"/>
      <c r="G316" s="37"/>
      <c r="H316" s="47"/>
    </row>
    <row r="317" spans="1:8" ht="45" customHeight="1">
      <c r="A317" s="39" t="s">
        <v>122</v>
      </c>
      <c r="B317" s="35">
        <f>+SUM(B93:B316)</f>
        <v>572307288.85000002</v>
      </c>
      <c r="C317" s="35"/>
      <c r="D317" s="35"/>
      <c r="E317" s="43"/>
      <c r="F317" s="43"/>
      <c r="G317" s="43"/>
      <c r="H317" s="49"/>
    </row>
    <row r="318" spans="1:8" ht="45" customHeight="1">
      <c r="A318" s="38" t="s">
        <v>627</v>
      </c>
      <c r="B318" s="57">
        <v>1000000</v>
      </c>
      <c r="C318" s="66" t="s">
        <v>157</v>
      </c>
      <c r="D318" s="67" t="s">
        <v>152</v>
      </c>
      <c r="E318" s="38" t="s">
        <v>152</v>
      </c>
      <c r="F318" s="37"/>
      <c r="G318" s="37"/>
      <c r="H318" s="47"/>
    </row>
    <row r="319" spans="1:8" s="56" customFormat="1" ht="45" customHeight="1">
      <c r="A319" s="38" t="s">
        <v>628</v>
      </c>
      <c r="B319" s="57">
        <v>300000</v>
      </c>
      <c r="C319" s="66" t="s">
        <v>157</v>
      </c>
      <c r="D319" s="67" t="s">
        <v>152</v>
      </c>
      <c r="E319" s="38" t="s">
        <v>152</v>
      </c>
      <c r="F319" s="37"/>
      <c r="G319" s="37"/>
      <c r="H319" s="47"/>
    </row>
    <row r="320" spans="1:8" ht="45" customHeight="1">
      <c r="A320" s="38" t="s">
        <v>629</v>
      </c>
      <c r="B320" s="57">
        <v>2468712</v>
      </c>
      <c r="C320" s="66" t="s">
        <v>157</v>
      </c>
      <c r="D320" s="67" t="s">
        <v>152</v>
      </c>
      <c r="E320" s="38" t="s">
        <v>152</v>
      </c>
      <c r="F320" s="37"/>
      <c r="G320" s="37"/>
      <c r="H320" s="47"/>
    </row>
    <row r="321" spans="1:8" ht="45" customHeight="1">
      <c r="A321" s="39" t="s">
        <v>123</v>
      </c>
      <c r="B321" s="35">
        <f>SUM(B318:B320)</f>
        <v>3768712</v>
      </c>
      <c r="C321" s="69"/>
      <c r="D321" s="69"/>
      <c r="E321" s="68"/>
      <c r="F321" s="68"/>
      <c r="G321" s="68"/>
      <c r="H321" s="49"/>
    </row>
    <row r="322" spans="1:8" s="56" customFormat="1" ht="45" customHeight="1">
      <c r="A322" s="38" t="s">
        <v>631</v>
      </c>
      <c r="B322" s="57">
        <v>4855871.2299999995</v>
      </c>
      <c r="C322" s="66" t="s">
        <v>157</v>
      </c>
      <c r="D322" s="67" t="s">
        <v>152</v>
      </c>
      <c r="E322" s="38" t="s">
        <v>152</v>
      </c>
      <c r="F322" s="37"/>
      <c r="G322" s="37"/>
      <c r="H322" s="47"/>
    </row>
    <row r="323" spans="1:8" s="56" customFormat="1" ht="45" customHeight="1">
      <c r="A323" s="38" t="s">
        <v>632</v>
      </c>
      <c r="B323" s="57">
        <v>7429988.2000000002</v>
      </c>
      <c r="C323" s="66" t="s">
        <v>157</v>
      </c>
      <c r="D323" s="67" t="s">
        <v>152</v>
      </c>
      <c r="E323" s="38" t="s">
        <v>152</v>
      </c>
      <c r="F323" s="37"/>
      <c r="G323" s="37"/>
      <c r="H323" s="47"/>
    </row>
    <row r="324" spans="1:8" s="56" customFormat="1" ht="45" customHeight="1">
      <c r="A324" s="39" t="s">
        <v>630</v>
      </c>
      <c r="B324" s="71">
        <f>+B322+B323</f>
        <v>12285859.43</v>
      </c>
      <c r="C324" s="71"/>
      <c r="D324" s="71"/>
      <c r="E324" s="72"/>
      <c r="F324" s="72"/>
      <c r="G324" s="72"/>
      <c r="H324" s="73"/>
    </row>
    <row r="325" spans="1:8" ht="29.55" customHeight="1">
      <c r="A325" s="74" t="s">
        <v>133</v>
      </c>
      <c r="B325" s="75">
        <f>+B23+B60+B90+B317+B321+B324+B92</f>
        <v>917217481</v>
      </c>
      <c r="C325" s="75"/>
      <c r="D325" s="75"/>
      <c r="E325" s="75"/>
      <c r="F325" s="75"/>
      <c r="G325" s="75"/>
      <c r="H325" s="75"/>
    </row>
    <row r="326" spans="1:8">
      <c r="A326" s="41"/>
      <c r="B326" s="25"/>
      <c r="C326" s="25"/>
      <c r="D326" s="25"/>
      <c r="E326" s="41"/>
      <c r="F326" s="41"/>
      <c r="G326" s="41"/>
      <c r="H326" s="51"/>
    </row>
    <row r="327" spans="1:8">
      <c r="A327" s="40"/>
      <c r="B327" s="26"/>
      <c r="C327" s="26"/>
      <c r="D327" s="26"/>
      <c r="E327" s="40"/>
      <c r="F327" s="40"/>
      <c r="G327" s="40"/>
      <c r="H327" s="52"/>
    </row>
    <row r="328" spans="1:8">
      <c r="A328" s="40"/>
      <c r="B328" s="63"/>
      <c r="C328" s="63"/>
      <c r="D328" s="63"/>
      <c r="E328" s="40"/>
      <c r="F328" s="40"/>
      <c r="G328" s="40"/>
      <c r="H328" s="52"/>
    </row>
    <row r="329" spans="1:8">
      <c r="A329" s="40"/>
      <c r="B329" s="62"/>
      <c r="C329" s="62"/>
      <c r="D329" s="62"/>
      <c r="E329" s="40"/>
      <c r="F329" s="40"/>
      <c r="G329" s="40"/>
      <c r="H329" s="53"/>
    </row>
    <row r="330" spans="1:8">
      <c r="A330" s="40"/>
      <c r="B330" s="62"/>
      <c r="C330" s="62"/>
      <c r="D330" s="62"/>
      <c r="E330" s="40"/>
      <c r="F330" s="40"/>
      <c r="G330" s="40"/>
      <c r="H330" s="53"/>
    </row>
    <row r="331" spans="1:8">
      <c r="A331" s="41"/>
      <c r="B331" s="77"/>
      <c r="C331" s="26"/>
      <c r="D331" s="26"/>
      <c r="E331" s="41"/>
      <c r="F331" s="41"/>
      <c r="G331" s="41"/>
      <c r="H331" s="53"/>
    </row>
    <row r="332" spans="1:8">
      <c r="A332" s="41"/>
      <c r="B332" s="76"/>
      <c r="C332" s="25"/>
      <c r="D332" s="25"/>
      <c r="E332" s="45"/>
      <c r="F332" s="45"/>
      <c r="G332" s="45"/>
      <c r="H332" s="53"/>
    </row>
    <row r="333" spans="1:8">
      <c r="A333" s="41"/>
      <c r="B333" s="25"/>
      <c r="C333" s="25"/>
      <c r="D333" s="25"/>
      <c r="E333" s="41"/>
      <c r="F333" s="41"/>
      <c r="G333" s="41"/>
      <c r="H333" s="51"/>
    </row>
    <row r="334" spans="1:8">
      <c r="A334" s="41"/>
      <c r="B334" s="25"/>
      <c r="C334" s="25"/>
      <c r="D334" s="25"/>
      <c r="E334" s="41"/>
      <c r="F334" s="41"/>
      <c r="G334" s="41"/>
      <c r="H334" s="51"/>
    </row>
    <row r="335" spans="1:8">
      <c r="A335" s="41"/>
      <c r="B335" s="25"/>
      <c r="C335" s="25"/>
      <c r="D335" s="25"/>
      <c r="E335" s="41"/>
      <c r="F335" s="41"/>
      <c r="G335" s="41"/>
      <c r="H335" s="51"/>
    </row>
    <row r="336" spans="1:8">
      <c r="A336" s="42"/>
      <c r="B336" s="31"/>
      <c r="C336" s="31"/>
      <c r="D336" s="31"/>
      <c r="E336" s="42"/>
      <c r="F336" s="42"/>
      <c r="G336" s="42"/>
      <c r="H336" s="54"/>
    </row>
    <row r="337" spans="1:8">
      <c r="A337" s="32"/>
      <c r="B337" s="32"/>
      <c r="C337" s="32"/>
      <c r="D337" s="32"/>
      <c r="E337" s="32"/>
      <c r="F337" s="32"/>
      <c r="G337" s="32"/>
      <c r="H337" s="33"/>
    </row>
    <row r="338" spans="1:8">
      <c r="A338" s="30"/>
      <c r="B338" s="30"/>
      <c r="C338" s="30"/>
      <c r="D338" s="30"/>
      <c r="E338" s="30"/>
      <c r="F338" s="30"/>
      <c r="G338" s="30"/>
      <c r="H338" s="33"/>
    </row>
    <row r="339" spans="1:8">
      <c r="A339" s="41"/>
      <c r="B339" s="25"/>
      <c r="C339" s="25"/>
      <c r="D339" s="25"/>
      <c r="E339" s="41"/>
      <c r="F339" s="41"/>
      <c r="G339" s="41"/>
      <c r="H339" s="51"/>
    </row>
    <row r="340" spans="1:8">
      <c r="A340" s="41"/>
      <c r="B340" s="25"/>
      <c r="C340" s="25"/>
      <c r="D340" s="25"/>
      <c r="E340" s="41"/>
      <c r="F340" s="41"/>
      <c r="G340" s="41"/>
      <c r="H340" s="51"/>
    </row>
    <row r="341" spans="1:8">
      <c r="A341" s="41"/>
      <c r="B341" s="25"/>
      <c r="C341" s="25"/>
      <c r="D341" s="25"/>
      <c r="E341" s="41"/>
      <c r="F341" s="41"/>
      <c r="G341" s="41"/>
      <c r="H341" s="51"/>
    </row>
    <row r="342" spans="1:8">
      <c r="A342" s="41"/>
      <c r="B342" s="25"/>
      <c r="C342" s="25"/>
      <c r="D342" s="25"/>
      <c r="E342" s="41"/>
      <c r="F342" s="41"/>
      <c r="G342" s="41"/>
      <c r="H342" s="51"/>
    </row>
  </sheetData>
  <autoFilter ref="C1:C342"/>
  <mergeCells count="13">
    <mergeCell ref="A3:H3"/>
    <mergeCell ref="A4:H4"/>
    <mergeCell ref="G5:H5"/>
    <mergeCell ref="A2:H2"/>
    <mergeCell ref="H7:H9"/>
    <mergeCell ref="B7:B9"/>
    <mergeCell ref="A7:A9"/>
    <mergeCell ref="A6:E6"/>
    <mergeCell ref="F7:G9"/>
    <mergeCell ref="C7:E7"/>
    <mergeCell ref="C8:C9"/>
    <mergeCell ref="D8:D9"/>
    <mergeCell ref="E8:E9"/>
  </mergeCells>
  <printOptions horizontalCentered="1"/>
  <pageMargins left="0.39370078740157483" right="0.39370078740157483" top="0.35433070866141736" bottom="0.39370078740157483" header="0.31496062992125984" footer="0.23622047244094491"/>
  <pageSetup scale="72" fitToHeight="0" orientation="landscape" r:id="rId1"/>
  <headerFooter>
    <oddFooter>&amp;C&amp;"Arial,Negrita"&amp;11&amp;P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Indice</vt:lpstr>
      <vt:lpstr>IC-27</vt:lpstr>
      <vt:lpstr>'IC-27'!Área_de_impresión</vt:lpstr>
      <vt:lpstr>'IC-27'!Títulos_a_imprimir</vt:lpstr>
    </vt:vector>
  </TitlesOfParts>
  <Company>AUDITORIA GENERAL DEL ESTADO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Presidencia</cp:lastModifiedBy>
  <cp:lastPrinted>2022-04-07T20:26:38Z</cp:lastPrinted>
  <dcterms:created xsi:type="dcterms:W3CDTF">2008-11-04T10:53:46Z</dcterms:created>
  <dcterms:modified xsi:type="dcterms:W3CDTF">2024-05-14T17:52:54Z</dcterms:modified>
</cp:coreProperties>
</file>